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9945" activeTab="2"/>
  </bookViews>
  <sheets>
    <sheet name="1.备战重大体育赛事" sheetId="1" r:id="rId1"/>
    <sheet name="2.运动队保障项目" sheetId="2" r:id="rId2"/>
    <sheet name="3.资助承办竞技类体育赛事" sheetId="3" r:id="rId3"/>
  </sheets>
  <calcPr calcId="144525"/>
</workbook>
</file>

<file path=xl/sharedStrings.xml><?xml version="1.0" encoding="utf-8"?>
<sst xmlns="http://schemas.openxmlformats.org/spreadsheetml/2006/main" count="709" uniqueCount="257">
  <si>
    <t>附件2</t>
  </si>
  <si>
    <t>项目绩效自评信息指标评分表</t>
  </si>
  <si>
    <t>填报单位名称：广东省体育局</t>
  </si>
  <si>
    <t>金额单位：万元</t>
  </si>
  <si>
    <t>基本
情况</t>
  </si>
  <si>
    <t>项目名称</t>
  </si>
  <si>
    <t>备战重大体育赛事</t>
  </si>
  <si>
    <t>评价年度</t>
  </si>
  <si>
    <t>评价金额</t>
  </si>
  <si>
    <t>联系人</t>
  </si>
  <si>
    <t>联系电话</t>
  </si>
  <si>
    <t>联系邮箱</t>
  </si>
  <si>
    <t>实施文件依据</t>
  </si>
  <si>
    <t>1.《奥运争光计划纲要（2011-2020年）》；
2.十九大报告提出“加快推进体育强国建设，筹办好北京冬奥会、冬残奥会”；
3.2018年广东省政府工作报告提出“增强竞技体育实力”，“加快建设体育强省”；
4.《广东省体育发展“十三五”规划》。</t>
  </si>
  <si>
    <t>所属“财政事权”名称</t>
  </si>
  <si>
    <t>竞技体育</t>
  </si>
  <si>
    <t>资金
情况</t>
  </si>
  <si>
    <t>资金安排情况</t>
  </si>
  <si>
    <t>预算计划安排</t>
  </si>
  <si>
    <t>存在的主要问题与改进措施简述</t>
  </si>
  <si>
    <t>实际分配下达</t>
  </si>
  <si>
    <t>省本级</t>
  </si>
  <si>
    <t>转移支付至市县</t>
  </si>
  <si>
    <t>问题：
1.
2.
......
改进措施：
1.
2.
......</t>
  </si>
  <si>
    <t>分年度明细</t>
  </si>
  <si>
    <t>年度</t>
  </si>
  <si>
    <t>实际安排额度</t>
  </si>
  <si>
    <t xml:space="preserve">  资金下达文件及文号</t>
  </si>
  <si>
    <t>2019年</t>
  </si>
  <si>
    <t>粤财综〔2018〕137号</t>
  </si>
  <si>
    <r>
      <rPr>
        <sz val="11"/>
        <rFont val="宋体"/>
        <charset val="134"/>
      </rPr>
      <t>粤财综〔2019〕</t>
    </r>
    <r>
      <rPr>
        <sz val="11"/>
        <rFont val="宋体"/>
        <charset val="134"/>
      </rPr>
      <t>32</t>
    </r>
    <r>
      <rPr>
        <sz val="11"/>
        <rFont val="宋体"/>
        <charset val="134"/>
      </rPr>
      <t>号</t>
    </r>
  </si>
  <si>
    <t>粤财预〔2019〕35号</t>
  </si>
  <si>
    <t>资金分配方法
或原则</t>
  </si>
  <si>
    <t>因素法 ■  项目制 ■  其他 □</t>
  </si>
  <si>
    <t>在资金分配方面，我局采取因素法与项目制相结合，以因素法分配为主的方式。根据各直属单位、转移支付市县申报项目，同时综合考虑各项目单位财力、财政供养人口数量、往年专项资金使用情况及年度工作目标等因素提出资金分配建议后，经省财厅审核，按程序报批后下达。</t>
  </si>
  <si>
    <t>资金使用情况</t>
  </si>
  <si>
    <t>实际支出金额</t>
  </si>
  <si>
    <t>实际明细支出</t>
  </si>
  <si>
    <t>省本级支出</t>
  </si>
  <si>
    <t>省本级支出（其中：部门预算支出）</t>
  </si>
  <si>
    <t>转移支付市县支出</t>
  </si>
  <si>
    <t>-</t>
  </si>
  <si>
    <t>问题：
1.船艇、足球、海上等训练中心个别项目资金支出低于预算，体科所及省局科研专项中货物采购周期延后，部分项目尾款未支付
......
改进措施：
1.加快项目推进力度和资金支付效率
2.
......</t>
  </si>
  <si>
    <t>按方向划分</t>
  </si>
  <si>
    <t>资金使用方向</t>
  </si>
  <si>
    <t>安排年度</t>
  </si>
  <si>
    <t>实际下达额度</t>
  </si>
  <si>
    <t>绩效目标情况</t>
  </si>
  <si>
    <t>预期总体目标</t>
  </si>
  <si>
    <t>全省：保障7个直属训练中心训练、比赛、科研等备战工作的正常实施；资助20名滑雪运动员赴国外集训，提供训练 、科医、器材等保障；组织2-3个冰雪项目比赛、3个冰雪项目活动，完成2个冰雪项目的国内和国际比赛的备战；完成青运会代表团的运转工作；在全国青年运动会、国内最重要一次比赛、国际重大赛事中排名保持名列前茅。</t>
  </si>
  <si>
    <t>是否如期实现预期总体目标</t>
  </si>
  <si>
    <t>全省：保障7个直属训练中心训练、比赛、科研等备战工作的正常实施；资助20名滑雪运动员赴国外集训，组织1个冰雪项目比赛、5个冰雪项目活动，备战2019/2020俄罗斯女子冰球联赛，并夺取了联赛冠军；备战2019丝路杯女子联赛，夺取冠军；完成青运会代表团的运转工作；在第二届青年运动运中冰球项目中获得季军，在广东省冰球锦标赛获得季军。</t>
  </si>
  <si>
    <t>预期阶段性目标</t>
  </si>
  <si>
    <t>目标1：保障直属训练中心（7）个</t>
  </si>
  <si>
    <t>实际完成情况</t>
  </si>
  <si>
    <t>目标2：资助滑雪运动员赴国外集训（20）名</t>
  </si>
  <si>
    <t>目标3：组织冰雪项目比赛（2-3）个</t>
  </si>
  <si>
    <t>目标3：组织冰雪项目比赛（3）个</t>
  </si>
  <si>
    <t>目标4：组织冰雪项目活动（3）个</t>
  </si>
  <si>
    <t>目标4：组织冰雪项目活动（5）个</t>
  </si>
  <si>
    <t>目标5：完成冰雪项目国内和国际比赛备战（2）个</t>
  </si>
  <si>
    <t>目标6：在全国青年运动会、国内最重要比赛、国际重大赛事中排名前列</t>
  </si>
  <si>
    <t>目标7：…</t>
  </si>
  <si>
    <t>目标7：</t>
  </si>
  <si>
    <t>指标评分表</t>
  </si>
  <si>
    <t>评价指标</t>
  </si>
  <si>
    <t>评价年度预期值</t>
  </si>
  <si>
    <t>评价年度实现值</t>
  </si>
  <si>
    <t>自评分数</t>
  </si>
  <si>
    <t>评分依据、未达标原因分析</t>
  </si>
  <si>
    <t>评分标准</t>
  </si>
  <si>
    <t>一级指标</t>
  </si>
  <si>
    <t>二级指标</t>
  </si>
  <si>
    <t>三级指标</t>
  </si>
  <si>
    <t>四级指标</t>
  </si>
  <si>
    <t>名称</t>
  </si>
  <si>
    <t>权重(%)</t>
  </si>
  <si>
    <t>投入</t>
  </si>
  <si>
    <t>项目立项</t>
  </si>
  <si>
    <t>论证决策</t>
  </si>
  <si>
    <t>论证充分性</t>
  </si>
  <si>
    <t>根据往年专项资金情况及年度目标设定客观确定项目立项</t>
  </si>
  <si>
    <t>具有前期可行性研究报告或摸底调查工作总结等材料的,或经过集体会议协商、并咨询相关专家意见、且有文字材料的得4分。如无，则根据实际情况核定分数。</t>
  </si>
  <si>
    <t>目标设置</t>
  </si>
  <si>
    <t>完整性</t>
  </si>
  <si>
    <t>项目目标清晰，包含了总体目标和阶段性目标，对产出、效益等具体指标表述完整</t>
  </si>
  <si>
    <t>依据相关基础信息和证据判断目标设置的完整性，即是否包含总目标和阶段性目标，是否包括预期提供的公共产品或服务的产出数量、质量、成本指标，预期达到的效果性指标，据此核定分数。</t>
  </si>
  <si>
    <t>合理性</t>
  </si>
  <si>
    <t>目标根据往年完成情况及年度工作要求制定，符合客观实际，科学合理</t>
  </si>
  <si>
    <t>依据相关基础信息和证据判断目标设置的相关性，即绩效目标是否与资金或项目属性特点、支出内容相关，体现决策意图，同时合乎客观实际，据此核定分数。</t>
  </si>
  <si>
    <t>可衡量性</t>
  </si>
  <si>
    <t>目标根据各项目单位实际情况及整体的年度工作要求制定，量化清晰，具备可衡量要求</t>
  </si>
  <si>
    <t>依据相关基础信息和证据判断目标设置的可衡量性，即绩效目标设置是否有数据支撑、是否有可衡量性的产出和效果指标，据此核定分数。</t>
  </si>
  <si>
    <t>保障措施</t>
  </si>
  <si>
    <t xml:space="preserve"> 制度完整性</t>
  </si>
  <si>
    <t>有相关制度保障项目目标的完成</t>
  </si>
  <si>
    <t>依据相关基础信息和证据判断制度完整性和是否具备条件实施，根据实际情况核定分数。</t>
  </si>
  <si>
    <t>计划安排合理性</t>
  </si>
  <si>
    <t>有相关工作计划保障项目目标的完成</t>
  </si>
  <si>
    <t>依据工作进度计划等相关基础信息和证据判断，并根据实际情况核定分数。</t>
  </si>
  <si>
    <t>资金落实</t>
  </si>
  <si>
    <t>资金到位</t>
  </si>
  <si>
    <t>资金到位率</t>
  </si>
  <si>
    <t>资金足额到位</t>
  </si>
  <si>
    <t>1.各类来源的资金足额到位的，得3分；</t>
  </si>
  <si>
    <t>2.各类来源的资金未足额到位的，按实际到位金额/应到位金额*指标分值</t>
  </si>
  <si>
    <t>资金到位及时性</t>
  </si>
  <si>
    <t>资金到位及时</t>
  </si>
  <si>
    <t>1.各类来源的资金及时到位的，得2分；</t>
  </si>
  <si>
    <t>2.各类来源的资金未及时到位的，按实际及时到位的金额/应及时到位的金额*指标分值</t>
  </si>
  <si>
    <t>资金分配</t>
  </si>
  <si>
    <t>资金分配合理性</t>
  </si>
  <si>
    <t>资金分配合理，与绩效目标相对应</t>
  </si>
  <si>
    <t>依据相关信息和证据判断资金分配是否合理，是否有助于实现资金的绩效目标。</t>
  </si>
  <si>
    <t>过程</t>
  </si>
  <si>
    <t>资金管理</t>
  </si>
  <si>
    <t>资金支付</t>
  </si>
  <si>
    <t>资金支出率</t>
  </si>
  <si>
    <t>支付额 24655.08万元/预算额度26027万元*100*0.06
个别备战项目资金支出低于原计划，个别货物采购项目尾款未支付</t>
  </si>
  <si>
    <t>主要依据“支付额/预算额度*100*指标权重”计算核定得分，同时综合考虑工作进度，以及是否垫资或履行支付手续而影响支出率等因素适当调整最后得分。</t>
  </si>
  <si>
    <t>支出规范性</t>
  </si>
  <si>
    <t>1.预算执行规范，按照项目进度支付资金；
2.事项支出合规，费用标准基本符合行业水平，未发生违规使用资金情况；
3.会计核算执行规范，凭证清晰</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</si>
  <si>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3.会计核算规范性2分，规范执行会计核算制度得满分，未按规定设专账核算，或支出凭证不符合规定，或其他核算不规范的，视具体情况扣分。</t>
  </si>
  <si>
    <t>事项管理</t>
  </si>
  <si>
    <t>实施程序</t>
  </si>
  <si>
    <t>程序规范性</t>
  </si>
  <si>
    <t>项目按照规范实施，资金使用根据政府采购要求严格执行</t>
  </si>
  <si>
    <t>项目或方案按规定程序实施,包括项目或方案调整按规定履行报批手续，项目招投标、建设、验收等或方案实施严格执行相关制度规定的，得满分，否则酌情扣分。</t>
  </si>
  <si>
    <t>管理情况</t>
  </si>
  <si>
    <t>监管有效性</t>
  </si>
  <si>
    <t>有效管理机制未全面覆盖所有项目单位，扣1分</t>
  </si>
  <si>
    <t xml:space="preserve">1.资金使用单位或基层资金管理单位建立有效管理机制，且执行情况良好得2分，具体根据所提供的信息证据作出判断并核定分数。
</t>
  </si>
  <si>
    <t>项目完成进度及资金支出计划的过程检查、监督力度不足，扣1分</t>
  </si>
  <si>
    <t>2.具体根据所提供的信息证据作出判断，如各级业务主管部门按规定对项目建设或方案实施开展有效的检查、监控、督促整改的，得2分；否则，视情况扣分。</t>
  </si>
  <si>
    <t>产出</t>
  </si>
  <si>
    <t>经济性</t>
  </si>
  <si>
    <t>预算控制</t>
  </si>
  <si>
    <t>实际支出未超预算</t>
  </si>
  <si>
    <t>在预算执行进度与事项完成进度基本匹配的前提下，实际支出未超过预算计划的，得满分；实际支出超过预算的，或者支出未能保障事项相应完成进度的，酌情扣分。</t>
  </si>
  <si>
    <t>成本控制</t>
  </si>
  <si>
    <t>成本节约（成本指标）</t>
  </si>
  <si>
    <t>服务、货物采购、人力资源支出的总体价格水平与可参考市场合理水平基本相符，但部分项目支出未体现详细支出清单及采购单价，扣1分</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</si>
  <si>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</si>
  <si>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</si>
  <si>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数量指标</t>
  </si>
  <si>
    <t>保障直属训练中心备战工作（个）</t>
  </si>
  <si>
    <t>全部完成</t>
  </si>
  <si>
    <t>根据评价对象设置指标名称和分数权重，包括完成实际完成情况（数量指标）、及时性（时效指标）、质量达标（质量指标）情况等。
可在此基础上自行补充个性化数量指标、质量指标、时效指标</t>
  </si>
  <si>
    <t>保障年内国内外重要专项赛事获奖目标完成情况（以训练中心整体完成计算）</t>
  </si>
  <si>
    <t>“二青会”赛事备战及参赛目标完成情况</t>
  </si>
  <si>
    <t>完成</t>
  </si>
  <si>
    <t>参加反兴奋剂教育人次（人次）</t>
  </si>
  <si>
    <t>提高运动员伤病恢复率</t>
  </si>
  <si>
    <t>冰雪专项赛事及体育活动组织情况（场）</t>
  </si>
  <si>
    <t>质量指标</t>
  </si>
  <si>
    <t>省级及以上比赛中获得金牌数（枚）</t>
  </si>
  <si>
    <t>国际比赛中获得金牌数（枚）</t>
  </si>
  <si>
    <t>由于部分赛事安排问题，目标未全部完成
得分：27/35*100*0.03</t>
  </si>
  <si>
    <t>时效指标</t>
  </si>
  <si>
    <t>各项比赛准备工作满足赛事进度要求（%）</t>
  </si>
  <si>
    <t>效益</t>
  </si>
  <si>
    <t>效果性</t>
  </si>
  <si>
    <t>经济效益</t>
  </si>
  <si>
    <t>通过赛事活动带动体育周边产业发展</t>
  </si>
  <si>
    <t>有</t>
  </si>
  <si>
    <t>有显著带动作用，目标完成</t>
  </si>
  <si>
    <t>根据评价对象选择效果性指标，并相应设置指标名称和分数权重。
可在此基础上自行补充个性化经济效益、社会效益、环境效益、可持续发展指标</t>
  </si>
  <si>
    <t>运动员队伍稳定率（%）</t>
  </si>
  <si>
    <t>社会效益</t>
  </si>
  <si>
    <t>建立健全奥运夺金工作体系，加强与国家队紧密对接，开拓性完成新周期奥运备战任务</t>
  </si>
  <si>
    <t>重要赛事备战工作效果突出，入选国家队人数超计划，目标完成</t>
  </si>
  <si>
    <t>积极探索推行科学训练模式，提高赛前训练水平，精心谋划预决赛措施，全力保障完成全运会夺金任务</t>
  </si>
  <si>
    <t>重要赛事备战工作科学到位，训练效果良好，目标完成</t>
  </si>
  <si>
    <t>环境效益</t>
  </si>
  <si>
    <t>带动周边环境建设及改善情况</t>
  </si>
  <si>
    <t>可持续发展</t>
  </si>
  <si>
    <t>通过基地建设、运动员培养，比赛筹备、赛事举办推动形成竞技体育工作的常态化、标准化、规范化发展模式</t>
  </si>
  <si>
    <t>公平性</t>
  </si>
  <si>
    <t>服务对象满意度</t>
  </si>
  <si>
    <t>≥80%</t>
  </si>
  <si>
    <t>表示满意的服务对象数/项目覆盖范围内接受调查的对象总数*指标分值</t>
  </si>
  <si>
    <t>合计：</t>
  </si>
  <si>
    <t>注意事项：1.次表是通用表，适用于有政策任务的市县实施项目和省级组织实施项目；2.请填表单位认真核对预期任务数，并分别填入“预期阶段性目标”和“评价年度预期值”栏；3.在对应的“实际完成情况”和“评价年度实际值”栏，填入实际完成数；4.在此表评分部分中，产出指标（效率性25分）和效益指标（30分）中，如无预期值，则不需填实际值，该栏分值平均加入到其他指标分值中。</t>
  </si>
  <si>
    <t>运动队保障项目</t>
  </si>
  <si>
    <t>1.2018年广东省政府工作报告提出“增强竞技体育实力”，“加快建设体育强省”；
2.《广东省体育发展“十三五”规划》；
3.省发改委立项文件（粤发改社函【2014】198号、粤发改社函【2017】5406号、粤发改社函【2018】4572号）。</t>
  </si>
  <si>
    <t>粤财预〔2019〕35 号</t>
  </si>
  <si>
    <t>问题：
1.由于省船艇中心、二沙体育中心基建项目前期工作耗时超出原定计划，年底才正式开工建设，因此建设进度及付款进度均受到影响
2.省重竞技训练中心重竞技综合馆副馆项目申报了完整项目经费，但目标只是年内开工，因此资金未完全支出
......
改进措施：
1.加快推进项目建设
2.完善资金支出计划
......</t>
  </si>
  <si>
    <t>全省：举办广东省退役运动员职业转换过度培训班1次；受训人员达到15人以上。广东省船艇训练基地运动员宿舍综合楼完成主体结构并进入机电安装阶段，省二沙体育训练中心1号楼及配套修缮工程竣工验收，省重竞技训练中心重竞技综合馆副馆项目完成施工招标，开工建设。局小型项目维修改造工作完工。</t>
  </si>
  <si>
    <t>全省：举办广东省退役运动员职业转换过度培训班1次；受训人员29人。广东省船艇训练基地运动员宿舍综合楼、省二沙体育训练中心1号楼及配套修缮工程、省重竞技训练中心重竞技综合馆副馆项目完成施工招标，均已开工建设。多项局小型项目维修改造工作基本完工。</t>
  </si>
  <si>
    <t>目标1：举办广东省退役运动员职业转换过度培训班（1）次</t>
  </si>
  <si>
    <t>问题：
1.基建项目前期工作超出计划，年底才正式开工建设， 资金投入占比较大的重点基建项目完成进度低于原计划
......
改进措施：
1.加快推进项目建设
2.
......</t>
  </si>
  <si>
    <t>目标2：培训班受训人员（15）人</t>
  </si>
  <si>
    <t>目标2：培训班受训人员（29）人</t>
  </si>
  <si>
    <t>目标3：退役运动员职业辅导次数达标率（100%）</t>
  </si>
  <si>
    <t>目标4：完成训练基地重点基建改造项目计划（3）个</t>
  </si>
  <si>
    <t>目标5：完成训练基地小型基建改造项目（14）个</t>
  </si>
  <si>
    <t>目标6：训练基地基建改造项目主体工程完比例（70%）</t>
  </si>
  <si>
    <t>目标6：训练基地基建改造项目主体工程完比例（50%）</t>
  </si>
  <si>
    <t>支付额 2302.01万元/预算额度3832万元*100*0.06
个别项目未按时完成</t>
  </si>
  <si>
    <t>举办广东省退役运动员职业转换过度培训班（次）</t>
  </si>
  <si>
    <t>培训班受训人员（人）</t>
  </si>
  <si>
    <t>完成训练基地重点基建改造项目计划（个)</t>
  </si>
  <si>
    <t>完成训练基地小型基建改造项目（个)</t>
  </si>
  <si>
    <t>退役运动员职业辅导次数达标率（%）</t>
  </si>
  <si>
    <t>招投标规范性（%）</t>
  </si>
  <si>
    <t>训练基地基建改造项目主体工程完比例（%）</t>
  </si>
  <si>
    <t>≥70%</t>
  </si>
  <si>
    <t>≥50%</t>
  </si>
  <si>
    <t>部分项目未完成
0.5/0.7*100*5</t>
  </si>
  <si>
    <t>基建改造项目完工验收合格率（%）</t>
  </si>
  <si>
    <t>已完成项目合格率达标</t>
  </si>
  <si>
    <t>建设项目按计划投入运营</t>
  </si>
  <si>
    <t>部分项目延期未能及时交付</t>
  </si>
  <si>
    <t>自主择业运动员一次性补偿发放率（%）</t>
  </si>
  <si>
    <t>≥60%</t>
  </si>
  <si>
    <t>概算执行率（%）</t>
  </si>
  <si>
    <t>达到要求</t>
  </si>
  <si>
    <t>通过基建改造项目恢复和扩大设施使用功能和价值</t>
  </si>
  <si>
    <t>部分项目未按期交付影响指标完成情况，根据项目资金占比扣2分</t>
  </si>
  <si>
    <t>运动员自主择业率（%）</t>
  </si>
  <si>
    <t>≥75%</t>
  </si>
  <si>
    <t>改善运动基地基础设施环境，辅助提升运动员训练水平</t>
  </si>
  <si>
    <t>通过退役运动员职业转换培训，推动形成完整的运动员退役保障体系</t>
  </si>
  <si>
    <t>资助承办竞技类体育赛事</t>
  </si>
  <si>
    <t>1.2018年广东省政府工作报告提出“增强竞技体育实力”，“加快建设体育强省”；
2.《广东省体育发展“十三五”规划》；
3.《体育竞赛管理办法》；
4.《广东省体育局关于竞赛和活动审批事项管理办法（试行）的通知》；
5.《广东省青少年体育“十三五”规划》；
6.《省直机关和事业单位差旅费管理办法》。</t>
  </si>
  <si>
    <t>问题：无
改进措施：无</t>
  </si>
  <si>
    <t>粤财综〔2019〕23 号</t>
  </si>
  <si>
    <t>粤财综〔2019〕32 号</t>
  </si>
  <si>
    <t>问题：
1.省青少年训练竞赛中心2019年粤港澳大湾区国际公路自行车赛（清远站）因主办方弃权等客观因素未举办
改进措施：
1.客观原因不能执行的项目，及时调整预算安排。</t>
  </si>
  <si>
    <t>全省：完成2019年度在我省举办或承办的全国及以上各类型竞赛活动，预计2019年我省举办的全国赛事10项次，全国以上赛事5项次，预计赛事参赛天数合计60天，参加人员5000人，观众20000人次。能有效推动我省各竞赛项目的发展，借此发掘培养我省优秀体育后备力量，推进我省体育产业发展。</t>
  </si>
  <si>
    <t>全省：2019年我省举办的全国赛事17项次，全国以上赛事23项次，赛事参赛天数合计140天，参加人员5000人，观众25000人次。能有效推动我省各竞赛项目的发展，借此发掘培养我省优秀体育后备力量，推进我省体育产业发展。</t>
  </si>
  <si>
    <t>目标1：在我省举办或承办的全国赛事（10）项次</t>
  </si>
  <si>
    <t>目标1：在我省举办或承办的全国赛事（17）项次</t>
  </si>
  <si>
    <t>目标2：在我省举办或承办的全国以上赛事（5）项次</t>
  </si>
  <si>
    <t>目标2：在我省举办或承办的全国以上赛事（23）项次</t>
  </si>
  <si>
    <t>目标3：各项赛事参赛天数合计（60）天</t>
  </si>
  <si>
    <t>目标3：各项赛事参赛天数合计（140）天</t>
  </si>
  <si>
    <t>目标4：各项赛事参赛人员合计（5000）人次</t>
  </si>
  <si>
    <t>目标5：各项赛事观众合计（20000）人次</t>
  </si>
  <si>
    <t>目标5：各项赛事观众合计（25000）人次</t>
  </si>
  <si>
    <t>目标6：…</t>
  </si>
  <si>
    <t>目标6：</t>
  </si>
  <si>
    <t>支付额2331.93万元/预算额度2540万元*100*0.06
个别项目未按计划举办</t>
  </si>
  <si>
    <t>在我省举办或承办的全国赛事（项次）</t>
  </si>
  <si>
    <t>在我省举办或承办的全国以上赛事（项次）</t>
  </si>
  <si>
    <t>各项赛事参赛天数合计（天）</t>
  </si>
  <si>
    <t>各项赛事参赛人员合计（人次）</t>
  </si>
  <si>
    <t>各项赛事观众合计（人次）</t>
  </si>
  <si>
    <t>入围奥运会、亚运会、全运会运动员数（人）</t>
  </si>
  <si>
    <t>国际体育赛事举办率（%）</t>
  </si>
  <si>
    <t>个别项目因赛事取消未能开展  0.95*2</t>
  </si>
  <si>
    <t>通过赛事活动带动体育周边产业发展，促进我省体育产业发展。</t>
  </si>
  <si>
    <t>体育场馆使用率（%）</t>
  </si>
  <si>
    <t>完成我省十三五体育竞赛规划，提高广东省竞技体育发展</t>
  </si>
  <si>
    <t>发掘培养我省优秀体育后备力量，全面提升青少年身体素质</t>
  </si>
  <si>
    <t>参赛运动员对赛事的满意度（%）</t>
  </si>
  <si>
    <t>≥90%</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</si>
</sst>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176" formatCode="0.00_);[Red]\(0.00\)"/>
    <numFmt numFmtId="44" formatCode="_ &quot;￥&quot;* #,##0.00_ ;_ &quot;￥&quot;* \-#,##0.00_ ;_ &quot;￥&quot;* &quot;-&quot;??_ ;_ @_ "/>
    <numFmt numFmtId="177" formatCode="0.00_ "/>
  </numFmts>
  <fonts count="31">
    <font>
      <sz val="11"/>
      <color theme="1"/>
      <name val="等线"/>
      <charset val="134"/>
      <scheme val="minor"/>
    </font>
    <font>
      <sz val="11"/>
      <color theme="1"/>
      <name val="宋体"/>
      <charset val="134"/>
    </font>
    <font>
      <sz val="11"/>
      <name val="宋体"/>
      <charset val="134"/>
    </font>
    <font>
      <b/>
      <sz val="14"/>
      <name val="宋体"/>
      <charset val="134"/>
    </font>
    <font>
      <b/>
      <sz val="11"/>
      <name val="宋体"/>
      <charset val="134"/>
    </font>
    <font>
      <sz val="8"/>
      <name val="宋体"/>
      <charset val="134"/>
    </font>
    <font>
      <sz val="10"/>
      <name val="宋体"/>
      <charset val="134"/>
    </font>
    <font>
      <sz val="9"/>
      <name val="宋体"/>
      <charset val="134"/>
    </font>
    <font>
      <sz val="11"/>
      <color theme="1" tint="0.05"/>
      <name val="宋体"/>
      <charset val="134"/>
    </font>
    <font>
      <sz val="12"/>
      <name val="宋体"/>
      <charset val="134"/>
    </font>
    <font>
      <sz val="11"/>
      <name val="黑体"/>
      <charset val="134"/>
    </font>
    <font>
      <b/>
      <sz val="11"/>
      <name val="黑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4">
    <fill>
      <patternFill patternType="none"/>
    </fill>
    <fill>
      <patternFill patternType="gray125"/>
    </fill>
    <fill>
      <patternFill patternType="solid">
        <fgColor theme="0" tint="-0.149876400036622"/>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style="thin">
        <color auto="1"/>
      </bottom>
      <diagonal style="thin">
        <color auto="1"/>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6" borderId="0" applyNumberFormat="0" applyBorder="0" applyAlignment="0" applyProtection="0">
      <alignment vertical="center"/>
    </xf>
    <xf numFmtId="0" fontId="27"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20" fillId="29"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17" applyNumberFormat="0" applyFont="0" applyAlignment="0" applyProtection="0">
      <alignment vertical="center"/>
    </xf>
    <xf numFmtId="0" fontId="20" fillId="22"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5" applyNumberFormat="0" applyFill="0" applyAlignment="0" applyProtection="0">
      <alignment vertical="center"/>
    </xf>
    <xf numFmtId="0" fontId="14" fillId="0" borderId="15" applyNumberFormat="0" applyFill="0" applyAlignment="0" applyProtection="0">
      <alignment vertical="center"/>
    </xf>
    <xf numFmtId="0" fontId="20" fillId="28" borderId="0" applyNumberFormat="0" applyBorder="0" applyAlignment="0" applyProtection="0">
      <alignment vertical="center"/>
    </xf>
    <xf numFmtId="0" fontId="17" fillId="0" borderId="19" applyNumberFormat="0" applyFill="0" applyAlignment="0" applyProtection="0">
      <alignment vertical="center"/>
    </xf>
    <xf numFmtId="0" fontId="20" fillId="21" borderId="0" applyNumberFormat="0" applyBorder="0" applyAlignment="0" applyProtection="0">
      <alignment vertical="center"/>
    </xf>
    <xf numFmtId="0" fontId="21" fillId="14" borderId="16" applyNumberFormat="0" applyAlignment="0" applyProtection="0">
      <alignment vertical="center"/>
    </xf>
    <xf numFmtId="0" fontId="28" fillId="14" borderId="20" applyNumberFormat="0" applyAlignment="0" applyProtection="0">
      <alignment vertical="center"/>
    </xf>
    <xf numFmtId="0" fontId="13" fillId="5" borderId="14" applyNumberFormat="0" applyAlignment="0" applyProtection="0">
      <alignment vertical="center"/>
    </xf>
    <xf numFmtId="0" fontId="12" fillId="33" borderId="0" applyNumberFormat="0" applyBorder="0" applyAlignment="0" applyProtection="0">
      <alignment vertical="center"/>
    </xf>
    <xf numFmtId="0" fontId="20" fillId="18" borderId="0" applyNumberFormat="0" applyBorder="0" applyAlignment="0" applyProtection="0">
      <alignment vertical="center"/>
    </xf>
    <xf numFmtId="0" fontId="29" fillId="0" borderId="21" applyNumberFormat="0" applyFill="0" applyAlignment="0" applyProtection="0">
      <alignment vertical="center"/>
    </xf>
    <xf numFmtId="0" fontId="23" fillId="0" borderId="18" applyNumberFormat="0" applyFill="0" applyAlignment="0" applyProtection="0">
      <alignment vertical="center"/>
    </xf>
    <xf numFmtId="0" fontId="30" fillId="32" borderId="0" applyNumberFormat="0" applyBorder="0" applyAlignment="0" applyProtection="0">
      <alignment vertical="center"/>
    </xf>
    <xf numFmtId="0" fontId="26" fillId="20" borderId="0" applyNumberFormat="0" applyBorder="0" applyAlignment="0" applyProtection="0">
      <alignment vertical="center"/>
    </xf>
    <xf numFmtId="0" fontId="12" fillId="25" borderId="0" applyNumberFormat="0" applyBorder="0" applyAlignment="0" applyProtection="0">
      <alignment vertical="center"/>
    </xf>
    <xf numFmtId="0" fontId="20" fillId="13" borderId="0" applyNumberFormat="0" applyBorder="0" applyAlignment="0" applyProtection="0">
      <alignment vertical="center"/>
    </xf>
    <xf numFmtId="0" fontId="12" fillId="24" borderId="0" applyNumberFormat="0" applyBorder="0" applyAlignment="0" applyProtection="0">
      <alignment vertical="center"/>
    </xf>
    <xf numFmtId="0" fontId="12" fillId="4" borderId="0" applyNumberFormat="0" applyBorder="0" applyAlignment="0" applyProtection="0">
      <alignment vertical="center"/>
    </xf>
    <xf numFmtId="0" fontId="12" fillId="31" borderId="0" applyNumberFormat="0" applyBorder="0" applyAlignment="0" applyProtection="0">
      <alignment vertical="center"/>
    </xf>
    <xf numFmtId="0" fontId="12" fillId="9" borderId="0" applyNumberFormat="0" applyBorder="0" applyAlignment="0" applyProtection="0">
      <alignment vertical="center"/>
    </xf>
    <xf numFmtId="0" fontId="20" fillId="12" borderId="0" applyNumberFormat="0" applyBorder="0" applyAlignment="0" applyProtection="0">
      <alignment vertical="center"/>
    </xf>
    <xf numFmtId="0" fontId="20" fillId="17"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12" fillId="3"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2" fillId="7" borderId="0" applyNumberFormat="0" applyBorder="0" applyAlignment="0" applyProtection="0">
      <alignment vertical="center"/>
    </xf>
    <xf numFmtId="0" fontId="20" fillId="19" borderId="0" applyNumberFormat="0" applyBorder="0" applyAlignment="0" applyProtection="0">
      <alignment vertical="center"/>
    </xf>
    <xf numFmtId="0" fontId="9" fillId="0" borderId="0"/>
  </cellStyleXfs>
  <cellXfs count="11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2" fillId="0" borderId="0" xfId="0" applyFont="1" applyFill="1">
      <alignment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Border="1" applyAlignment="1">
      <alignment horizontal="center" vertical="center"/>
    </xf>
    <xf numFmtId="0" fontId="4" fillId="0" borderId="1" xfId="0" applyFont="1" applyFill="1" applyBorder="1" applyAlignment="1">
      <alignment horizontal="center" vertical="center"/>
    </xf>
    <xf numFmtId="0" fontId="2" fillId="0" borderId="1" xfId="0" applyFont="1" applyFill="1" applyBorder="1">
      <alignment vertical="center"/>
    </xf>
    <xf numFmtId="0" fontId="2" fillId="0" borderId="1" xfId="0" applyFont="1" applyFill="1" applyBorder="1" applyAlignment="1">
      <alignment horizontal="left" vertical="top" wrapText="1"/>
    </xf>
    <xf numFmtId="0" fontId="4" fillId="0" borderId="1" xfId="0" applyFont="1" applyFill="1" applyBorder="1" applyAlignment="1">
      <alignment horizontal="center" vertical="center" textRotation="255"/>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3"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4" fillId="0" borderId="2" xfId="0" applyFont="1" applyFill="1" applyBorder="1" applyAlignment="1">
      <alignment horizontal="center" vertical="center" textRotation="255"/>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3" xfId="0" applyFont="1" applyFill="1" applyBorder="1" applyAlignment="1">
      <alignment horizontal="justify" vertical="center" wrapText="1"/>
    </xf>
    <xf numFmtId="0" fontId="2" fillId="0" borderId="4"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5" xfId="0" applyFont="1" applyFill="1" applyBorder="1" applyAlignment="1">
      <alignment horizontal="center" vertical="center" textRotation="255"/>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lignment vertical="center"/>
    </xf>
    <xf numFmtId="0" fontId="1" fillId="0" borderId="1" xfId="0" applyFont="1" applyBorder="1" applyAlignment="1">
      <alignment horizontal="center" vertical="center"/>
    </xf>
    <xf numFmtId="0" fontId="6" fillId="0" borderId="1" xfId="0" applyFont="1" applyBorder="1">
      <alignment vertical="center"/>
    </xf>
    <xf numFmtId="0" fontId="6" fillId="0" borderId="1" xfId="0" applyFont="1" applyBorder="1" applyAlignment="1">
      <alignment horizontal="left" vertical="top" wrapText="1"/>
    </xf>
    <xf numFmtId="0" fontId="6"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Fill="1" applyBorder="1" applyAlignment="1">
      <alignment horizontal="center" vertical="center"/>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2" fillId="0" borderId="6" xfId="0" applyFont="1" applyBorder="1" applyAlignment="1">
      <alignment horizontal="center" vertical="center"/>
    </xf>
    <xf numFmtId="0" fontId="2" fillId="0" borderId="3" xfId="0" applyFont="1" applyFill="1" applyBorder="1">
      <alignment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center" vertical="center" wrapText="1"/>
    </xf>
    <xf numFmtId="0" fontId="6" fillId="0" borderId="1" xfId="0" applyFont="1" applyFill="1" applyBorder="1" applyAlignment="1">
      <alignment horizontal="left"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6" fillId="0" borderId="5" xfId="0" applyFont="1" applyFill="1" applyBorder="1" applyAlignment="1">
      <alignment horizontal="left" vertical="top" wrapText="1"/>
    </xf>
    <xf numFmtId="0" fontId="1" fillId="0" borderId="1" xfId="0" applyFont="1" applyFill="1" applyBorder="1" applyAlignment="1">
      <alignment horizontal="left" vertical="center" wrapText="1"/>
    </xf>
    <xf numFmtId="9" fontId="1" fillId="0" borderId="1" xfId="11" applyFont="1" applyBorder="1" applyAlignment="1">
      <alignment horizontal="center" vertical="center"/>
    </xf>
    <xf numFmtId="9" fontId="1" fillId="0"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1" fillId="0" borderId="7" xfId="0" applyFont="1" applyFill="1" applyBorder="1" applyAlignment="1">
      <alignment horizontal="left" vertical="center" wrapText="1"/>
    </xf>
    <xf numFmtId="0" fontId="2" fillId="0" borderId="1" xfId="49" applyFont="1" applyFill="1" applyBorder="1" applyAlignment="1">
      <alignment horizontal="justify" vertical="center" wrapText="1"/>
    </xf>
    <xf numFmtId="0" fontId="1" fillId="0" borderId="0" xfId="0" applyFont="1" applyAlignment="1">
      <alignment horizontal="center"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2" fillId="0" borderId="1" xfId="49" applyFont="1" applyBorder="1" applyAlignment="1">
      <alignment horizontal="center" vertical="center" wrapText="1"/>
    </xf>
    <xf numFmtId="0" fontId="1" fillId="0" borderId="2" xfId="0" applyFont="1" applyFill="1" applyBorder="1" applyAlignment="1">
      <alignment horizontal="left" vertical="center" wrapText="1"/>
    </xf>
    <xf numFmtId="0" fontId="4" fillId="0" borderId="0" xfId="0" applyFont="1" applyFill="1" applyBorder="1" applyAlignment="1">
      <alignment horizontal="center" vertical="center"/>
    </xf>
    <xf numFmtId="0" fontId="2" fillId="0" borderId="1" xfId="0" applyFont="1" applyFill="1" applyBorder="1" applyAlignment="1">
      <alignment horizontal="justify" vertical="center" wrapText="1"/>
    </xf>
    <xf numFmtId="0" fontId="7"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1" fillId="0" borderId="1" xfId="0" applyNumberFormat="1" applyFont="1" applyBorder="1" applyAlignment="1">
      <alignment horizontal="center" vertical="center"/>
    </xf>
    <xf numFmtId="0" fontId="9" fillId="0" borderId="1" xfId="0" applyFont="1" applyBorder="1" applyAlignment="1">
      <alignment horizontal="center" vertical="center"/>
    </xf>
    <xf numFmtId="0" fontId="10" fillId="0" borderId="0" xfId="0" applyFont="1">
      <alignment vertical="center"/>
    </xf>
    <xf numFmtId="0" fontId="2" fillId="0" borderId="1" xfId="0" applyNumberFormat="1" applyFont="1" applyBorder="1" applyAlignment="1">
      <alignment horizontal="center"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5" xfId="0" applyFont="1" applyFill="1" applyBorder="1" applyAlignment="1">
      <alignment horizontal="center" vertical="center" wrapText="1"/>
    </xf>
    <xf numFmtId="49" fontId="6" fillId="0" borderId="1" xfId="0" applyNumberFormat="1" applyFont="1" applyFill="1" applyBorder="1" applyAlignment="1">
      <alignment horizontal="left" vertical="top" wrapText="1"/>
    </xf>
    <xf numFmtId="9" fontId="2"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177" fontId="1" fillId="0" borderId="5"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49" applyFont="1" applyBorder="1" applyAlignment="1">
      <alignment horizontal="justify" vertical="center" wrapText="1"/>
    </xf>
    <xf numFmtId="0" fontId="0" fillId="0" borderId="0" xfId="0" applyAlignment="1">
      <alignment horizontal="center" vertical="center"/>
    </xf>
    <xf numFmtId="0" fontId="0" fillId="0" borderId="0" xfId="0" applyAlignment="1">
      <alignment horizontal="justify" vertical="center" wrapText="1"/>
    </xf>
    <xf numFmtId="0" fontId="0" fillId="0" borderId="0" xfId="0" applyAlignment="1">
      <alignment horizontal="justify" vertical="center"/>
    </xf>
    <xf numFmtId="176" fontId="4" fillId="0" borderId="0"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2"/>
  <sheetViews>
    <sheetView topLeftCell="D16" workbookViewId="0">
      <selection activeCell="M16" sqref="M16:M23"/>
    </sheetView>
  </sheetViews>
  <sheetFormatPr defaultColWidth="9" defaultRowHeight="13.5"/>
  <cols>
    <col min="2" max="2" width="9.125" customWidth="1"/>
    <col min="3" max="3" width="12.875" customWidth="1"/>
    <col min="7" max="7" width="34.5083333333333" customWidth="1"/>
    <col min="11" max="11" width="12.625"/>
    <col min="12" max="12" width="17.125" customWidth="1"/>
    <col min="13" max="13" width="43.375" customWidth="1"/>
  </cols>
  <sheetData>
    <row r="1" spans="1:13">
      <c r="A1" s="89" t="s">
        <v>0</v>
      </c>
      <c r="B1" s="2"/>
      <c r="C1" s="3"/>
      <c r="D1" s="2"/>
      <c r="E1" s="2"/>
      <c r="F1" s="2"/>
      <c r="G1" s="2"/>
      <c r="H1" s="4"/>
      <c r="I1" s="50"/>
      <c r="J1" s="50"/>
      <c r="K1" s="4"/>
      <c r="L1" s="2"/>
      <c r="M1" s="2"/>
    </row>
    <row r="2" ht="18.75" spans="1:13">
      <c r="A2" s="5" t="s">
        <v>1</v>
      </c>
      <c r="B2" s="5"/>
      <c r="C2" s="5"/>
      <c r="D2" s="5"/>
      <c r="E2" s="5"/>
      <c r="F2" s="5"/>
      <c r="G2" s="5"/>
      <c r="H2" s="5"/>
      <c r="I2" s="5"/>
      <c r="J2" s="5"/>
      <c r="K2" s="5"/>
      <c r="L2" s="5"/>
      <c r="M2" s="5"/>
    </row>
    <row r="3" ht="20.1" customHeight="1" spans="1:13">
      <c r="A3" s="6" t="s">
        <v>2</v>
      </c>
      <c r="B3" s="6"/>
      <c r="C3" s="7"/>
      <c r="D3" s="8"/>
      <c r="E3" s="9"/>
      <c r="F3" s="9"/>
      <c r="G3" s="9"/>
      <c r="H3" s="4"/>
      <c r="I3" s="50"/>
      <c r="J3" s="50"/>
      <c r="K3" s="51"/>
      <c r="L3" s="2"/>
      <c r="M3" s="51" t="s">
        <v>3</v>
      </c>
    </row>
    <row r="4" ht="20.1" customHeight="1" spans="1:13">
      <c r="A4" s="10" t="s">
        <v>4</v>
      </c>
      <c r="B4" s="11" t="s">
        <v>5</v>
      </c>
      <c r="C4" s="12"/>
      <c r="D4" s="13" t="s">
        <v>6</v>
      </c>
      <c r="E4" s="13"/>
      <c r="F4" s="13"/>
      <c r="G4" s="14" t="s">
        <v>7</v>
      </c>
      <c r="H4" s="15">
        <v>2019</v>
      </c>
      <c r="I4" s="15"/>
      <c r="J4" s="15"/>
      <c r="K4" s="14" t="s">
        <v>8</v>
      </c>
      <c r="L4" s="13">
        <v>26027</v>
      </c>
      <c r="M4" s="13"/>
    </row>
    <row r="5" ht="20.1" customHeight="1" spans="1:13">
      <c r="A5" s="16"/>
      <c r="B5" s="11" t="s">
        <v>9</v>
      </c>
      <c r="C5" s="12"/>
      <c r="D5" s="13"/>
      <c r="E5" s="13"/>
      <c r="F5" s="13"/>
      <c r="G5" s="17" t="s">
        <v>10</v>
      </c>
      <c r="H5" s="15"/>
      <c r="I5" s="15"/>
      <c r="J5" s="15"/>
      <c r="K5" s="17" t="s">
        <v>11</v>
      </c>
      <c r="L5" s="13"/>
      <c r="M5" s="13"/>
    </row>
    <row r="6" ht="57.95" customHeight="1" spans="1:13">
      <c r="A6" s="16"/>
      <c r="B6" s="11" t="s">
        <v>12</v>
      </c>
      <c r="C6" s="12"/>
      <c r="D6" s="80" t="s">
        <v>13</v>
      </c>
      <c r="E6" s="80"/>
      <c r="F6" s="80"/>
      <c r="G6" s="80"/>
      <c r="H6" s="80"/>
      <c r="I6" s="80"/>
      <c r="J6" s="80"/>
      <c r="K6" s="52" t="s">
        <v>14</v>
      </c>
      <c r="L6" s="53"/>
      <c r="M6" s="15" t="s">
        <v>15</v>
      </c>
    </row>
    <row r="7" ht="20.1" customHeight="1" spans="1:13">
      <c r="A7" s="10" t="s">
        <v>16</v>
      </c>
      <c r="B7" s="19" t="s">
        <v>17</v>
      </c>
      <c r="C7" s="20" t="s">
        <v>18</v>
      </c>
      <c r="D7" s="21">
        <v>26027</v>
      </c>
      <c r="E7" s="21"/>
      <c r="F7" s="21"/>
      <c r="G7" s="21"/>
      <c r="H7" s="21"/>
      <c r="I7" s="21"/>
      <c r="J7" s="21"/>
      <c r="K7" s="24"/>
      <c r="L7" s="24"/>
      <c r="M7" s="53" t="s">
        <v>19</v>
      </c>
    </row>
    <row r="8" ht="20.1" customHeight="1" spans="1:13">
      <c r="A8" s="10"/>
      <c r="B8" s="19"/>
      <c r="C8" s="22" t="s">
        <v>20</v>
      </c>
      <c r="D8" s="20" t="s">
        <v>21</v>
      </c>
      <c r="E8" s="90">
        <v>24627</v>
      </c>
      <c r="F8" s="90"/>
      <c r="G8" s="90"/>
      <c r="H8" s="23" t="s">
        <v>22</v>
      </c>
      <c r="I8" s="54"/>
      <c r="J8" s="4">
        <v>1400</v>
      </c>
      <c r="K8" s="4"/>
      <c r="L8" s="4"/>
      <c r="M8" s="12" t="s">
        <v>23</v>
      </c>
    </row>
    <row r="9" ht="20.1" customHeight="1" spans="1:13">
      <c r="A9" s="10"/>
      <c r="B9" s="19"/>
      <c r="C9" s="12" t="s">
        <v>24</v>
      </c>
      <c r="D9" s="24" t="s">
        <v>25</v>
      </c>
      <c r="E9" s="24" t="s">
        <v>18</v>
      </c>
      <c r="F9" s="24"/>
      <c r="G9" s="24" t="s">
        <v>26</v>
      </c>
      <c r="H9" s="24"/>
      <c r="I9" s="24"/>
      <c r="J9" s="24" t="s">
        <v>27</v>
      </c>
      <c r="K9" s="24"/>
      <c r="L9" s="25"/>
      <c r="M9" s="11"/>
    </row>
    <row r="10" ht="20.1" customHeight="1" spans="1:13">
      <c r="A10" s="10"/>
      <c r="B10" s="19"/>
      <c r="C10" s="12"/>
      <c r="D10" s="24" t="s">
        <v>28</v>
      </c>
      <c r="E10" s="24">
        <v>1400</v>
      </c>
      <c r="F10" s="24"/>
      <c r="G10" s="24">
        <v>1400</v>
      </c>
      <c r="H10" s="24"/>
      <c r="I10" s="24"/>
      <c r="J10" s="25" t="s">
        <v>29</v>
      </c>
      <c r="K10" s="26"/>
      <c r="L10" s="26"/>
      <c r="M10" s="11"/>
    </row>
    <row r="11" ht="20.1" customHeight="1" spans="1:13">
      <c r="A11" s="10"/>
      <c r="B11" s="19"/>
      <c r="C11" s="12"/>
      <c r="D11" s="24" t="s">
        <v>28</v>
      </c>
      <c r="E11" s="24">
        <v>4050</v>
      </c>
      <c r="F11" s="24"/>
      <c r="G11" s="24">
        <v>4050</v>
      </c>
      <c r="H11" s="24"/>
      <c r="I11" s="24"/>
      <c r="J11" s="25" t="s">
        <v>30</v>
      </c>
      <c r="K11" s="26"/>
      <c r="L11" s="26"/>
      <c r="M11" s="11"/>
    </row>
    <row r="12" ht="20.1" customHeight="1" spans="1:13">
      <c r="A12" s="10"/>
      <c r="B12" s="19"/>
      <c r="C12" s="12"/>
      <c r="D12" s="24" t="s">
        <v>28</v>
      </c>
      <c r="E12" s="24">
        <v>20577</v>
      </c>
      <c r="F12" s="24"/>
      <c r="G12" s="24">
        <v>20577</v>
      </c>
      <c r="H12" s="24"/>
      <c r="I12" s="24"/>
      <c r="J12" s="25" t="s">
        <v>31</v>
      </c>
      <c r="K12" s="26"/>
      <c r="L12" s="26"/>
      <c r="M12" s="11"/>
    </row>
    <row r="13" ht="20.1" customHeight="1" spans="1:13">
      <c r="A13" s="10"/>
      <c r="B13" s="19"/>
      <c r="C13" s="12" t="s">
        <v>32</v>
      </c>
      <c r="D13" s="25" t="s">
        <v>33</v>
      </c>
      <c r="E13" s="26"/>
      <c r="F13" s="26"/>
      <c r="G13" s="26"/>
      <c r="H13" s="26"/>
      <c r="I13" s="26"/>
      <c r="J13" s="26"/>
      <c r="K13" s="26"/>
      <c r="L13" s="26"/>
      <c r="M13" s="11"/>
    </row>
    <row r="14" ht="45.75" customHeight="1" spans="1:13">
      <c r="A14" s="10"/>
      <c r="B14" s="19"/>
      <c r="C14" s="12"/>
      <c r="D14" s="27" t="s">
        <v>34</v>
      </c>
      <c r="E14" s="28"/>
      <c r="F14" s="28"/>
      <c r="G14" s="28"/>
      <c r="H14" s="28"/>
      <c r="I14" s="28"/>
      <c r="J14" s="28"/>
      <c r="K14" s="28"/>
      <c r="L14" s="28"/>
      <c r="M14" s="11"/>
    </row>
    <row r="15" ht="20.1" customHeight="1" spans="1:13">
      <c r="A15" s="10"/>
      <c r="B15" s="29" t="s">
        <v>35</v>
      </c>
      <c r="C15" s="22" t="s">
        <v>36</v>
      </c>
      <c r="D15" s="20" t="s">
        <v>21</v>
      </c>
      <c r="E15" s="15">
        <v>23255.08</v>
      </c>
      <c r="F15" s="15"/>
      <c r="G15" s="15"/>
      <c r="H15" s="23" t="s">
        <v>22</v>
      </c>
      <c r="I15" s="54"/>
      <c r="J15" s="4">
        <v>1400</v>
      </c>
      <c r="K15" s="4"/>
      <c r="L15" s="4"/>
      <c r="M15" s="53" t="s">
        <v>19</v>
      </c>
    </row>
    <row r="16" ht="20.1" customHeight="1" spans="1:13">
      <c r="A16" s="10"/>
      <c r="B16" s="19"/>
      <c r="C16" s="30" t="s">
        <v>37</v>
      </c>
      <c r="D16" s="24" t="s">
        <v>25</v>
      </c>
      <c r="E16" s="24" t="s">
        <v>38</v>
      </c>
      <c r="F16" s="24"/>
      <c r="G16" s="24" t="s">
        <v>39</v>
      </c>
      <c r="H16" s="24"/>
      <c r="I16" s="24" t="s">
        <v>40</v>
      </c>
      <c r="J16" s="24"/>
      <c r="K16" s="10" t="s">
        <v>41</v>
      </c>
      <c r="L16" s="55"/>
      <c r="M16" s="12" t="s">
        <v>42</v>
      </c>
    </row>
    <row r="17" ht="20.1" customHeight="1" spans="1:13">
      <c r="A17" s="10"/>
      <c r="B17" s="19"/>
      <c r="C17" s="30"/>
      <c r="D17" s="24" t="s">
        <v>28</v>
      </c>
      <c r="E17" s="24">
        <v>24655.08</v>
      </c>
      <c r="F17" s="24"/>
      <c r="G17" s="24">
        <v>23255.08</v>
      </c>
      <c r="H17" s="24"/>
      <c r="I17" s="24">
        <v>1400</v>
      </c>
      <c r="J17" s="24"/>
      <c r="K17" s="24" t="s">
        <v>41</v>
      </c>
      <c r="L17" s="55"/>
      <c r="M17" s="12"/>
    </row>
    <row r="18" ht="20.1" customHeight="1" spans="1:13">
      <c r="A18" s="10"/>
      <c r="B18" s="19"/>
      <c r="C18" s="30"/>
      <c r="D18" s="12"/>
      <c r="E18" s="24"/>
      <c r="F18" s="24"/>
      <c r="G18" s="24"/>
      <c r="H18" s="24"/>
      <c r="I18" s="24"/>
      <c r="J18" s="24"/>
      <c r="K18" s="24" t="s">
        <v>41</v>
      </c>
      <c r="L18" s="55"/>
      <c r="M18" s="12"/>
    </row>
    <row r="19" ht="20.1" customHeight="1" spans="1:13">
      <c r="A19" s="10"/>
      <c r="B19" s="19"/>
      <c r="C19" s="30"/>
      <c r="D19" s="12"/>
      <c r="E19" s="24"/>
      <c r="F19" s="24"/>
      <c r="G19" s="24"/>
      <c r="H19" s="24"/>
      <c r="I19" s="24"/>
      <c r="J19" s="24"/>
      <c r="K19" s="24" t="s">
        <v>41</v>
      </c>
      <c r="L19" s="55"/>
      <c r="M19" s="12"/>
    </row>
    <row r="20" ht="20.1" customHeight="1" spans="1:13">
      <c r="A20" s="10"/>
      <c r="B20" s="19"/>
      <c r="C20" s="31" t="s">
        <v>43</v>
      </c>
      <c r="D20" s="32" t="s">
        <v>44</v>
      </c>
      <c r="E20" s="24" t="s">
        <v>45</v>
      </c>
      <c r="F20" s="24"/>
      <c r="G20" s="24" t="s">
        <v>46</v>
      </c>
      <c r="H20" s="24"/>
      <c r="I20" s="24" t="s">
        <v>36</v>
      </c>
      <c r="J20" s="24"/>
      <c r="K20" s="56" t="s">
        <v>41</v>
      </c>
      <c r="L20" s="57"/>
      <c r="M20" s="12"/>
    </row>
    <row r="21" ht="23.25" customHeight="1" spans="1:13">
      <c r="A21" s="10"/>
      <c r="B21" s="19"/>
      <c r="C21" s="30"/>
      <c r="D21" s="81" t="s">
        <v>6</v>
      </c>
      <c r="E21" s="25">
        <v>2019</v>
      </c>
      <c r="F21" s="91"/>
      <c r="G21" s="58">
        <v>26027</v>
      </c>
      <c r="H21" s="92"/>
      <c r="I21" s="24">
        <v>24655.08</v>
      </c>
      <c r="J21" s="24"/>
      <c r="K21" s="13" t="s">
        <v>41</v>
      </c>
      <c r="L21" s="58"/>
      <c r="M21" s="12"/>
    </row>
    <row r="22" ht="20.1" customHeight="1" spans="1:13">
      <c r="A22" s="10"/>
      <c r="B22" s="19"/>
      <c r="C22" s="30"/>
      <c r="D22" s="14"/>
      <c r="E22" s="24"/>
      <c r="F22" s="24"/>
      <c r="G22" s="24"/>
      <c r="H22" s="24"/>
      <c r="I22" s="24"/>
      <c r="J22" s="24"/>
      <c r="K22" s="13" t="s">
        <v>41</v>
      </c>
      <c r="L22" s="58"/>
      <c r="M22" s="12"/>
    </row>
    <row r="23" ht="20.1" customHeight="1" spans="1:13">
      <c r="A23" s="10"/>
      <c r="B23" s="19"/>
      <c r="C23" s="30"/>
      <c r="D23" s="14"/>
      <c r="E23" s="24"/>
      <c r="F23" s="24"/>
      <c r="G23" s="24"/>
      <c r="H23" s="24"/>
      <c r="I23" s="24"/>
      <c r="J23" s="24"/>
      <c r="K23" s="13" t="s">
        <v>41</v>
      </c>
      <c r="L23" s="13"/>
      <c r="M23" s="12"/>
    </row>
    <row r="24" ht="111" customHeight="1" spans="1:13">
      <c r="A24" s="10"/>
      <c r="B24" s="19" t="s">
        <v>47</v>
      </c>
      <c r="C24" s="20" t="s">
        <v>48</v>
      </c>
      <c r="D24" s="12" t="s">
        <v>49</v>
      </c>
      <c r="E24" s="12"/>
      <c r="F24" s="12"/>
      <c r="G24" s="12"/>
      <c r="H24" s="24" t="s">
        <v>50</v>
      </c>
      <c r="I24" s="24"/>
      <c r="J24" s="18" t="s">
        <v>51</v>
      </c>
      <c r="K24" s="18"/>
      <c r="L24" s="18"/>
      <c r="M24" s="53" t="s">
        <v>19</v>
      </c>
    </row>
    <row r="25" ht="20.1" customHeight="1" spans="1:13">
      <c r="A25" s="10"/>
      <c r="B25" s="19"/>
      <c r="C25" s="33" t="s">
        <v>52</v>
      </c>
      <c r="D25" s="34" t="s">
        <v>53</v>
      </c>
      <c r="E25" s="35"/>
      <c r="F25" s="35"/>
      <c r="G25" s="36"/>
      <c r="H25" s="37" t="s">
        <v>54</v>
      </c>
      <c r="I25" s="34" t="s">
        <v>53</v>
      </c>
      <c r="J25" s="35"/>
      <c r="K25" s="35"/>
      <c r="L25" s="36"/>
      <c r="M25" s="12" t="s">
        <v>23</v>
      </c>
    </row>
    <row r="26" ht="20.1" customHeight="1" spans="1:13">
      <c r="A26" s="10"/>
      <c r="B26" s="19"/>
      <c r="C26" s="38"/>
      <c r="D26" s="34" t="s">
        <v>55</v>
      </c>
      <c r="E26" s="35"/>
      <c r="F26" s="35"/>
      <c r="G26" s="36"/>
      <c r="H26" s="37"/>
      <c r="I26" s="34" t="s">
        <v>55</v>
      </c>
      <c r="J26" s="35"/>
      <c r="K26" s="35"/>
      <c r="L26" s="36"/>
      <c r="M26" s="12"/>
    </row>
    <row r="27" ht="20.1" customHeight="1" spans="1:13">
      <c r="A27" s="10"/>
      <c r="B27" s="19"/>
      <c r="C27" s="38"/>
      <c r="D27" s="34" t="s">
        <v>56</v>
      </c>
      <c r="E27" s="35"/>
      <c r="F27" s="35"/>
      <c r="G27" s="36"/>
      <c r="H27" s="37"/>
      <c r="I27" s="34" t="s">
        <v>57</v>
      </c>
      <c r="J27" s="35"/>
      <c r="K27" s="35"/>
      <c r="L27" s="36"/>
      <c r="M27" s="12"/>
    </row>
    <row r="28" ht="20.1" customHeight="1" spans="1:13">
      <c r="A28" s="10"/>
      <c r="B28" s="19"/>
      <c r="C28" s="38"/>
      <c r="D28" s="34" t="s">
        <v>58</v>
      </c>
      <c r="E28" s="35"/>
      <c r="F28" s="35"/>
      <c r="G28" s="36"/>
      <c r="H28" s="10"/>
      <c r="I28" s="34" t="s">
        <v>59</v>
      </c>
      <c r="J28" s="35"/>
      <c r="K28" s="35"/>
      <c r="L28" s="36"/>
      <c r="M28" s="12"/>
    </row>
    <row r="29" ht="20.1" customHeight="1" spans="1:13">
      <c r="A29" s="33"/>
      <c r="B29" s="39"/>
      <c r="C29" s="38"/>
      <c r="D29" s="34" t="s">
        <v>60</v>
      </c>
      <c r="E29" s="35"/>
      <c r="F29" s="35"/>
      <c r="G29" s="36"/>
      <c r="H29" s="10"/>
      <c r="I29" s="34" t="s">
        <v>60</v>
      </c>
      <c r="J29" s="35"/>
      <c r="K29" s="35"/>
      <c r="L29" s="36"/>
      <c r="M29" s="12"/>
    </row>
    <row r="30" ht="28.5" customHeight="1" spans="1:13">
      <c r="A30" s="33"/>
      <c r="B30" s="39"/>
      <c r="C30" s="38"/>
      <c r="D30" s="34" t="s">
        <v>61</v>
      </c>
      <c r="E30" s="35"/>
      <c r="F30" s="35"/>
      <c r="G30" s="36"/>
      <c r="H30" s="10"/>
      <c r="I30" s="34" t="s">
        <v>61</v>
      </c>
      <c r="J30" s="35"/>
      <c r="K30" s="35"/>
      <c r="L30" s="36"/>
      <c r="M30" s="12"/>
    </row>
    <row r="31" ht="20.1" customHeight="1" spans="1:13">
      <c r="A31" s="33"/>
      <c r="B31" s="39"/>
      <c r="C31" s="38"/>
      <c r="D31" s="34" t="s">
        <v>62</v>
      </c>
      <c r="E31" s="35"/>
      <c r="F31" s="35"/>
      <c r="G31" s="36"/>
      <c r="H31" s="10"/>
      <c r="I31" s="59" t="s">
        <v>63</v>
      </c>
      <c r="J31" s="59"/>
      <c r="K31" s="59"/>
      <c r="L31" s="60"/>
      <c r="M31" s="12"/>
    </row>
    <row r="32" spans="1:13">
      <c r="A32" s="93" t="s">
        <v>64</v>
      </c>
      <c r="B32" s="93"/>
      <c r="C32" s="94"/>
      <c r="D32" s="93"/>
      <c r="E32" s="93"/>
      <c r="F32" s="93"/>
      <c r="G32" s="93"/>
      <c r="H32" s="93"/>
      <c r="I32" s="93"/>
      <c r="J32" s="93"/>
      <c r="K32" s="93"/>
      <c r="L32" s="93"/>
      <c r="M32" s="93"/>
    </row>
    <row r="33" spans="1:13">
      <c r="A33" s="10" t="s">
        <v>65</v>
      </c>
      <c r="B33" s="10"/>
      <c r="C33" s="24"/>
      <c r="D33" s="10"/>
      <c r="E33" s="10"/>
      <c r="F33" s="10"/>
      <c r="G33" s="10"/>
      <c r="H33" s="10"/>
      <c r="I33" s="10" t="s">
        <v>66</v>
      </c>
      <c r="J33" s="10" t="s">
        <v>67</v>
      </c>
      <c r="K33" s="16" t="s">
        <v>68</v>
      </c>
      <c r="L33" s="10" t="s">
        <v>69</v>
      </c>
      <c r="M33" s="10" t="s">
        <v>70</v>
      </c>
    </row>
    <row r="34" spans="1:13">
      <c r="A34" s="10" t="s">
        <v>71</v>
      </c>
      <c r="B34" s="10"/>
      <c r="C34" s="24" t="s">
        <v>72</v>
      </c>
      <c r="D34" s="10"/>
      <c r="E34" s="10" t="s">
        <v>73</v>
      </c>
      <c r="F34" s="10"/>
      <c r="G34" s="10" t="s">
        <v>74</v>
      </c>
      <c r="H34" s="10"/>
      <c r="I34" s="10"/>
      <c r="J34" s="10"/>
      <c r="K34" s="16"/>
      <c r="L34" s="10"/>
      <c r="M34" s="10"/>
    </row>
    <row r="35" spans="1:13">
      <c r="A35" s="10" t="s">
        <v>75</v>
      </c>
      <c r="B35" s="10" t="s">
        <v>76</v>
      </c>
      <c r="C35" s="24" t="s">
        <v>75</v>
      </c>
      <c r="D35" s="10" t="s">
        <v>76</v>
      </c>
      <c r="E35" s="10" t="s">
        <v>75</v>
      </c>
      <c r="F35" s="10" t="s">
        <v>76</v>
      </c>
      <c r="G35" s="10" t="s">
        <v>75</v>
      </c>
      <c r="H35" s="10" t="s">
        <v>76</v>
      </c>
      <c r="I35" s="10"/>
      <c r="J35" s="10"/>
      <c r="K35" s="16"/>
      <c r="L35" s="10"/>
      <c r="M35" s="10"/>
    </row>
    <row r="36" ht="45" customHeight="1" spans="1:13">
      <c r="A36" s="40" t="s">
        <v>77</v>
      </c>
      <c r="B36" s="40">
        <v>20</v>
      </c>
      <c r="C36" s="24" t="s">
        <v>78</v>
      </c>
      <c r="D36" s="24">
        <v>12</v>
      </c>
      <c r="E36" s="24" t="s">
        <v>79</v>
      </c>
      <c r="F36" s="24">
        <v>4</v>
      </c>
      <c r="G36" s="24" t="s">
        <v>80</v>
      </c>
      <c r="H36" s="24">
        <v>4</v>
      </c>
      <c r="I36" s="61"/>
      <c r="J36" s="61"/>
      <c r="K36" s="24">
        <v>4</v>
      </c>
      <c r="L36" s="62" t="s">
        <v>81</v>
      </c>
      <c r="M36" s="62" t="s">
        <v>82</v>
      </c>
    </row>
    <row r="37" ht="48" spans="1:13">
      <c r="A37" s="41"/>
      <c r="B37" s="41"/>
      <c r="C37" s="24"/>
      <c r="D37" s="24"/>
      <c r="E37" s="40" t="s">
        <v>83</v>
      </c>
      <c r="F37" s="24">
        <v>6</v>
      </c>
      <c r="G37" s="24" t="s">
        <v>84</v>
      </c>
      <c r="H37" s="24">
        <v>2</v>
      </c>
      <c r="I37" s="61"/>
      <c r="J37" s="61"/>
      <c r="K37" s="24">
        <v>2</v>
      </c>
      <c r="L37" s="62" t="s">
        <v>85</v>
      </c>
      <c r="M37" s="62" t="s">
        <v>86</v>
      </c>
    </row>
    <row r="38" ht="48" spans="1:13">
      <c r="A38" s="41"/>
      <c r="B38" s="41"/>
      <c r="C38" s="24"/>
      <c r="D38" s="24"/>
      <c r="E38" s="41"/>
      <c r="F38" s="24"/>
      <c r="G38" s="24" t="s">
        <v>87</v>
      </c>
      <c r="H38" s="24">
        <v>2</v>
      </c>
      <c r="I38" s="61"/>
      <c r="J38" s="61"/>
      <c r="K38" s="24">
        <v>2</v>
      </c>
      <c r="L38" s="62" t="s">
        <v>88</v>
      </c>
      <c r="M38" s="62" t="s">
        <v>89</v>
      </c>
    </row>
    <row r="39" ht="48" spans="1:13">
      <c r="A39" s="41"/>
      <c r="B39" s="41"/>
      <c r="C39" s="24"/>
      <c r="D39" s="24"/>
      <c r="E39" s="21"/>
      <c r="F39" s="24"/>
      <c r="G39" s="24" t="s">
        <v>90</v>
      </c>
      <c r="H39" s="24">
        <v>2</v>
      </c>
      <c r="I39" s="61"/>
      <c r="J39" s="61"/>
      <c r="K39" s="24">
        <v>2</v>
      </c>
      <c r="L39" s="62" t="s">
        <v>91</v>
      </c>
      <c r="M39" s="62" t="s">
        <v>92</v>
      </c>
    </row>
    <row r="40" ht="24.95" customHeight="1" spans="1:13">
      <c r="A40" s="41"/>
      <c r="B40" s="41"/>
      <c r="C40" s="24"/>
      <c r="D40" s="24"/>
      <c r="E40" s="40" t="s">
        <v>93</v>
      </c>
      <c r="F40" s="24">
        <v>2</v>
      </c>
      <c r="G40" s="24" t="s">
        <v>94</v>
      </c>
      <c r="H40" s="24">
        <v>1</v>
      </c>
      <c r="I40" s="61"/>
      <c r="J40" s="61"/>
      <c r="K40" s="24">
        <v>1</v>
      </c>
      <c r="L40" s="62" t="s">
        <v>95</v>
      </c>
      <c r="M40" s="62" t="s">
        <v>96</v>
      </c>
    </row>
    <row r="41" ht="24.95" customHeight="1" spans="1:13">
      <c r="A41" s="41"/>
      <c r="B41" s="41"/>
      <c r="C41" s="24"/>
      <c r="D41" s="24"/>
      <c r="E41" s="21"/>
      <c r="F41" s="24"/>
      <c r="G41" s="24" t="s">
        <v>97</v>
      </c>
      <c r="H41" s="24">
        <v>1</v>
      </c>
      <c r="I41" s="61"/>
      <c r="J41" s="61"/>
      <c r="K41" s="24">
        <v>1</v>
      </c>
      <c r="L41" s="62" t="s">
        <v>98</v>
      </c>
      <c r="M41" s="62" t="s">
        <v>99</v>
      </c>
    </row>
    <row r="42" ht="24.95" customHeight="1" spans="1:13">
      <c r="A42" s="41"/>
      <c r="B42" s="41"/>
      <c r="C42" s="40" t="s">
        <v>100</v>
      </c>
      <c r="D42" s="40">
        <v>8</v>
      </c>
      <c r="E42" s="40" t="s">
        <v>101</v>
      </c>
      <c r="F42" s="24">
        <v>5</v>
      </c>
      <c r="G42" s="24" t="s">
        <v>102</v>
      </c>
      <c r="H42" s="24">
        <v>3</v>
      </c>
      <c r="I42" s="63"/>
      <c r="J42" s="63"/>
      <c r="K42" s="24">
        <v>3</v>
      </c>
      <c r="L42" s="62" t="s">
        <v>103</v>
      </c>
      <c r="M42" s="62" t="s">
        <v>104</v>
      </c>
    </row>
    <row r="43" ht="24.95" customHeight="1" spans="1:13">
      <c r="A43" s="41"/>
      <c r="B43" s="41"/>
      <c r="C43" s="41"/>
      <c r="D43" s="41"/>
      <c r="E43" s="41"/>
      <c r="F43" s="24"/>
      <c r="G43" s="24"/>
      <c r="H43" s="24"/>
      <c r="I43" s="64"/>
      <c r="J43" s="64"/>
      <c r="K43" s="24"/>
      <c r="L43" s="62"/>
      <c r="M43" s="62" t="s">
        <v>105</v>
      </c>
    </row>
    <row r="44" ht="24.95" customHeight="1" spans="1:13">
      <c r="A44" s="41"/>
      <c r="B44" s="41"/>
      <c r="C44" s="41"/>
      <c r="D44" s="41"/>
      <c r="E44" s="41"/>
      <c r="F44" s="24"/>
      <c r="G44" s="24" t="s">
        <v>106</v>
      </c>
      <c r="H44" s="24">
        <v>2</v>
      </c>
      <c r="I44" s="63"/>
      <c r="J44" s="63"/>
      <c r="K44" s="24">
        <v>2</v>
      </c>
      <c r="L44" s="62" t="s">
        <v>107</v>
      </c>
      <c r="M44" s="62" t="s">
        <v>108</v>
      </c>
    </row>
    <row r="45" ht="24.95" customHeight="1" spans="1:13">
      <c r="A45" s="41"/>
      <c r="B45" s="41"/>
      <c r="C45" s="41"/>
      <c r="D45" s="41"/>
      <c r="E45" s="21"/>
      <c r="F45" s="24"/>
      <c r="G45" s="24"/>
      <c r="H45" s="24"/>
      <c r="I45" s="64"/>
      <c r="J45" s="64"/>
      <c r="K45" s="24"/>
      <c r="L45" s="62"/>
      <c r="M45" s="62" t="s">
        <v>109</v>
      </c>
    </row>
    <row r="46" ht="24.95" customHeight="1" spans="1:13">
      <c r="A46" s="21"/>
      <c r="B46" s="21"/>
      <c r="C46" s="21"/>
      <c r="D46" s="21"/>
      <c r="E46" s="42" t="s">
        <v>110</v>
      </c>
      <c r="F46" s="42">
        <v>3</v>
      </c>
      <c r="G46" s="42" t="s">
        <v>111</v>
      </c>
      <c r="H46" s="43">
        <v>3</v>
      </c>
      <c r="I46" s="65"/>
      <c r="J46" s="65"/>
      <c r="K46" s="43">
        <v>3</v>
      </c>
      <c r="L46" s="62" t="s">
        <v>112</v>
      </c>
      <c r="M46" s="99" t="s">
        <v>113</v>
      </c>
    </row>
    <row r="47" ht="72" spans="1:13">
      <c r="A47" s="24" t="s">
        <v>114</v>
      </c>
      <c r="B47" s="24">
        <v>20</v>
      </c>
      <c r="C47" s="24" t="s">
        <v>115</v>
      </c>
      <c r="D47" s="24">
        <v>12</v>
      </c>
      <c r="E47" s="40" t="s">
        <v>116</v>
      </c>
      <c r="F47" s="24">
        <v>6</v>
      </c>
      <c r="G47" s="24" t="s">
        <v>117</v>
      </c>
      <c r="H47" s="44">
        <v>6</v>
      </c>
      <c r="I47" s="66"/>
      <c r="J47" s="66"/>
      <c r="K47" s="44">
        <v>5.68</v>
      </c>
      <c r="L47" s="67" t="s">
        <v>118</v>
      </c>
      <c r="M47" s="62" t="s">
        <v>119</v>
      </c>
    </row>
    <row r="48" ht="108" spans="1:13">
      <c r="A48" s="24"/>
      <c r="B48" s="24"/>
      <c r="C48" s="24"/>
      <c r="D48" s="24"/>
      <c r="E48" s="24" t="s">
        <v>120</v>
      </c>
      <c r="F48" s="24">
        <v>6</v>
      </c>
      <c r="G48" s="24" t="s">
        <v>120</v>
      </c>
      <c r="H48" s="24">
        <v>6</v>
      </c>
      <c r="I48" s="61"/>
      <c r="J48" s="61"/>
      <c r="K48" s="24">
        <v>6</v>
      </c>
      <c r="L48" s="67" t="s">
        <v>121</v>
      </c>
      <c r="M48" s="62" t="s">
        <v>122</v>
      </c>
    </row>
    <row r="49" ht="36" customHeight="1" spans="1:13">
      <c r="A49" s="24"/>
      <c r="B49" s="24"/>
      <c r="C49" s="24" t="s">
        <v>123</v>
      </c>
      <c r="D49" s="24">
        <v>8</v>
      </c>
      <c r="E49" s="40" t="s">
        <v>124</v>
      </c>
      <c r="F49" s="24">
        <v>4</v>
      </c>
      <c r="G49" s="24" t="s">
        <v>125</v>
      </c>
      <c r="H49" s="24">
        <v>4</v>
      </c>
      <c r="I49" s="63"/>
      <c r="J49" s="63"/>
      <c r="K49" s="24">
        <v>4</v>
      </c>
      <c r="L49" s="67" t="s">
        <v>126</v>
      </c>
      <c r="M49" s="62" t="s">
        <v>127</v>
      </c>
    </row>
    <row r="50" ht="36" customHeight="1" spans="1:13">
      <c r="A50" s="24"/>
      <c r="B50" s="24"/>
      <c r="C50" s="24"/>
      <c r="D50" s="24"/>
      <c r="E50" s="40" t="s">
        <v>128</v>
      </c>
      <c r="F50" s="24">
        <v>4</v>
      </c>
      <c r="G50" s="24" t="s">
        <v>129</v>
      </c>
      <c r="H50" s="24">
        <v>4</v>
      </c>
      <c r="I50" s="63"/>
      <c r="J50" s="63"/>
      <c r="K50" s="85">
        <v>2</v>
      </c>
      <c r="L50" s="67" t="s">
        <v>130</v>
      </c>
      <c r="M50" s="62" t="s">
        <v>131</v>
      </c>
    </row>
    <row r="51" ht="36" customHeight="1" spans="1:13">
      <c r="A51" s="24"/>
      <c r="B51" s="24"/>
      <c r="C51" s="24"/>
      <c r="D51" s="24"/>
      <c r="E51" s="21"/>
      <c r="F51" s="24"/>
      <c r="G51" s="24"/>
      <c r="H51" s="24"/>
      <c r="I51" s="64"/>
      <c r="J51" s="64"/>
      <c r="K51" s="85"/>
      <c r="L51" s="67" t="s">
        <v>132</v>
      </c>
      <c r="M51" s="62" t="s">
        <v>133</v>
      </c>
    </row>
    <row r="52" ht="36" customHeight="1" spans="1:13">
      <c r="A52" s="24" t="s">
        <v>134</v>
      </c>
      <c r="B52" s="24">
        <v>30</v>
      </c>
      <c r="C52" s="24" t="s">
        <v>135</v>
      </c>
      <c r="D52" s="95">
        <v>5</v>
      </c>
      <c r="E52" s="40" t="s">
        <v>136</v>
      </c>
      <c r="F52" s="24">
        <v>3</v>
      </c>
      <c r="G52" s="24" t="s">
        <v>136</v>
      </c>
      <c r="H52" s="24">
        <v>3</v>
      </c>
      <c r="I52" s="40"/>
      <c r="J52" s="40"/>
      <c r="K52" s="24">
        <v>3</v>
      </c>
      <c r="L52" s="67" t="s">
        <v>137</v>
      </c>
      <c r="M52" s="62" t="s">
        <v>138</v>
      </c>
    </row>
    <row r="53" ht="84" spans="1:13">
      <c r="A53" s="24"/>
      <c r="B53" s="24"/>
      <c r="C53" s="24"/>
      <c r="D53" s="96"/>
      <c r="E53" s="40" t="s">
        <v>139</v>
      </c>
      <c r="F53" s="24">
        <v>2</v>
      </c>
      <c r="G53" s="40" t="s">
        <v>140</v>
      </c>
      <c r="H53" s="40">
        <v>2</v>
      </c>
      <c r="I53" s="40"/>
      <c r="J53" s="40"/>
      <c r="K53" s="86">
        <v>1</v>
      </c>
      <c r="L53" s="67" t="s">
        <v>141</v>
      </c>
      <c r="M53" s="62" t="s">
        <v>142</v>
      </c>
    </row>
    <row r="54" ht="24.95" customHeight="1" spans="1:13">
      <c r="A54" s="24"/>
      <c r="B54" s="24"/>
      <c r="C54" s="24" t="s">
        <v>143</v>
      </c>
      <c r="D54" s="24">
        <v>25</v>
      </c>
      <c r="E54" s="40" t="s">
        <v>144</v>
      </c>
      <c r="F54" s="24">
        <v>25</v>
      </c>
      <c r="G54" s="80" t="s">
        <v>145</v>
      </c>
      <c r="H54" s="40">
        <v>4</v>
      </c>
      <c r="I54" s="24">
        <v>7</v>
      </c>
      <c r="J54" s="24">
        <v>7</v>
      </c>
      <c r="K54" s="40">
        <v>4</v>
      </c>
      <c r="L54" s="67" t="s">
        <v>146</v>
      </c>
      <c r="M54" s="68" t="s">
        <v>147</v>
      </c>
    </row>
    <row r="55" ht="33" customHeight="1" spans="1:13">
      <c r="A55" s="24"/>
      <c r="B55" s="24"/>
      <c r="C55" s="24"/>
      <c r="D55" s="24"/>
      <c r="E55" s="41"/>
      <c r="F55" s="24"/>
      <c r="G55" s="80" t="s">
        <v>148</v>
      </c>
      <c r="H55" s="40">
        <v>4</v>
      </c>
      <c r="I55" s="24">
        <v>7</v>
      </c>
      <c r="J55" s="24">
        <v>7</v>
      </c>
      <c r="K55" s="40">
        <v>4</v>
      </c>
      <c r="L55" s="67" t="s">
        <v>146</v>
      </c>
      <c r="M55" s="68"/>
    </row>
    <row r="56" ht="24.95" customHeight="1" spans="1:13">
      <c r="A56" s="24"/>
      <c r="B56" s="24"/>
      <c r="C56" s="24"/>
      <c r="D56" s="24"/>
      <c r="E56" s="41"/>
      <c r="F56" s="24"/>
      <c r="G56" s="80" t="s">
        <v>149</v>
      </c>
      <c r="H56" s="40">
        <v>3</v>
      </c>
      <c r="I56" s="24" t="s">
        <v>150</v>
      </c>
      <c r="J56" s="24" t="s">
        <v>150</v>
      </c>
      <c r="K56" s="40">
        <v>3</v>
      </c>
      <c r="L56" s="67" t="s">
        <v>146</v>
      </c>
      <c r="M56" s="68"/>
    </row>
    <row r="57" ht="24.95" customHeight="1" spans="1:13">
      <c r="A57" s="24"/>
      <c r="B57" s="24"/>
      <c r="C57" s="24"/>
      <c r="D57" s="24"/>
      <c r="E57" s="41"/>
      <c r="F57" s="24"/>
      <c r="G57" s="80" t="s">
        <v>151</v>
      </c>
      <c r="H57" s="40">
        <v>2</v>
      </c>
      <c r="I57" s="24">
        <v>100</v>
      </c>
      <c r="J57" s="24">
        <v>100</v>
      </c>
      <c r="K57" s="40">
        <v>2</v>
      </c>
      <c r="L57" s="67" t="s">
        <v>146</v>
      </c>
      <c r="M57" s="68"/>
    </row>
    <row r="58" ht="24.95" customHeight="1" spans="1:13">
      <c r="A58" s="24"/>
      <c r="B58" s="24"/>
      <c r="C58" s="24"/>
      <c r="D58" s="24"/>
      <c r="E58" s="41"/>
      <c r="F58" s="24"/>
      <c r="G58" s="80" t="s">
        <v>152</v>
      </c>
      <c r="H58" s="40">
        <v>2</v>
      </c>
      <c r="I58" s="100">
        <v>0.25</v>
      </c>
      <c r="J58" s="100">
        <v>0.25</v>
      </c>
      <c r="K58" s="40">
        <v>2</v>
      </c>
      <c r="L58" s="67" t="s">
        <v>146</v>
      </c>
      <c r="M58" s="68"/>
    </row>
    <row r="59" ht="26.25" customHeight="1" spans="1:13">
      <c r="A59" s="24"/>
      <c r="B59" s="24"/>
      <c r="C59" s="24"/>
      <c r="D59" s="24"/>
      <c r="E59" s="41"/>
      <c r="F59" s="24"/>
      <c r="G59" s="80" t="s">
        <v>153</v>
      </c>
      <c r="H59" s="40">
        <v>2</v>
      </c>
      <c r="I59" s="24">
        <v>2</v>
      </c>
      <c r="J59" s="24">
        <v>2</v>
      </c>
      <c r="K59" s="40">
        <v>2</v>
      </c>
      <c r="L59" s="67" t="s">
        <v>146</v>
      </c>
      <c r="M59" s="68"/>
    </row>
    <row r="60" ht="24.95" customHeight="1" spans="1:13">
      <c r="A60" s="24"/>
      <c r="B60" s="24"/>
      <c r="C60" s="24"/>
      <c r="D60" s="24"/>
      <c r="E60" s="40" t="s">
        <v>154</v>
      </c>
      <c r="F60" s="24"/>
      <c r="G60" s="80" t="s">
        <v>155</v>
      </c>
      <c r="H60" s="40">
        <v>3</v>
      </c>
      <c r="I60" s="101">
        <v>40</v>
      </c>
      <c r="J60" s="24">
        <v>165</v>
      </c>
      <c r="K60" s="40">
        <v>3</v>
      </c>
      <c r="L60" s="67" t="s">
        <v>146</v>
      </c>
      <c r="M60" s="68"/>
    </row>
    <row r="61" ht="48" spans="1:13">
      <c r="A61" s="24"/>
      <c r="B61" s="24"/>
      <c r="C61" s="24"/>
      <c r="D61" s="24"/>
      <c r="E61" s="21"/>
      <c r="F61" s="24"/>
      <c r="G61" s="97" t="s">
        <v>156</v>
      </c>
      <c r="H61" s="98">
        <v>3</v>
      </c>
      <c r="I61" s="102">
        <v>35</v>
      </c>
      <c r="J61" s="44">
        <v>27</v>
      </c>
      <c r="K61" s="103">
        <f>27/35*3</f>
        <v>2.31428571428571</v>
      </c>
      <c r="L61" s="67" t="s">
        <v>157</v>
      </c>
      <c r="M61" s="68"/>
    </row>
    <row r="62" ht="24.95" customHeight="1" spans="1:13">
      <c r="A62" s="24"/>
      <c r="B62" s="24"/>
      <c r="C62" s="24"/>
      <c r="D62" s="24"/>
      <c r="E62" s="24" t="s">
        <v>158</v>
      </c>
      <c r="F62" s="24"/>
      <c r="G62" s="80" t="s">
        <v>159</v>
      </c>
      <c r="H62" s="40">
        <v>2</v>
      </c>
      <c r="I62" s="100">
        <v>1</v>
      </c>
      <c r="J62" s="100">
        <v>1</v>
      </c>
      <c r="K62" s="40">
        <v>2</v>
      </c>
      <c r="L62" s="67" t="s">
        <v>146</v>
      </c>
      <c r="M62" s="68"/>
    </row>
    <row r="63" ht="24.95" customHeight="1" spans="1:13">
      <c r="A63" s="24" t="s">
        <v>160</v>
      </c>
      <c r="B63" s="24">
        <v>30</v>
      </c>
      <c r="C63" s="24" t="s">
        <v>161</v>
      </c>
      <c r="D63" s="24">
        <v>25</v>
      </c>
      <c r="E63" s="40" t="s">
        <v>162</v>
      </c>
      <c r="F63" s="24">
        <v>25</v>
      </c>
      <c r="G63" s="73" t="s">
        <v>163</v>
      </c>
      <c r="H63" s="24">
        <v>4</v>
      </c>
      <c r="I63" s="24" t="s">
        <v>164</v>
      </c>
      <c r="J63" s="24" t="s">
        <v>164</v>
      </c>
      <c r="K63" s="24">
        <v>4</v>
      </c>
      <c r="L63" s="62" t="s">
        <v>165</v>
      </c>
      <c r="M63" s="68" t="s">
        <v>166</v>
      </c>
    </row>
    <row r="64" ht="24.95" customHeight="1" spans="1:13">
      <c r="A64" s="24"/>
      <c r="B64" s="24"/>
      <c r="C64" s="24"/>
      <c r="D64" s="24"/>
      <c r="E64" s="21"/>
      <c r="F64" s="24"/>
      <c r="G64" s="73" t="s">
        <v>167</v>
      </c>
      <c r="H64" s="24">
        <v>4</v>
      </c>
      <c r="I64" s="104">
        <v>0.95</v>
      </c>
      <c r="J64" s="104">
        <v>0.95</v>
      </c>
      <c r="K64" s="24">
        <v>4</v>
      </c>
      <c r="L64" s="62" t="s">
        <v>146</v>
      </c>
      <c r="M64" s="68"/>
    </row>
    <row r="65" ht="40.5" spans="1:13">
      <c r="A65" s="24"/>
      <c r="B65" s="24"/>
      <c r="C65" s="24"/>
      <c r="D65" s="24"/>
      <c r="E65" s="40" t="s">
        <v>168</v>
      </c>
      <c r="F65" s="24"/>
      <c r="G65" s="105" t="s">
        <v>169</v>
      </c>
      <c r="H65" s="24">
        <v>5</v>
      </c>
      <c r="I65" s="24" t="s">
        <v>150</v>
      </c>
      <c r="J65" s="24" t="s">
        <v>150</v>
      </c>
      <c r="K65" s="24">
        <v>5</v>
      </c>
      <c r="L65" s="62" t="s">
        <v>170</v>
      </c>
      <c r="M65" s="68"/>
    </row>
    <row r="66" ht="40.5" spans="1:13">
      <c r="A66" s="24"/>
      <c r="B66" s="24"/>
      <c r="C66" s="24"/>
      <c r="D66" s="24"/>
      <c r="E66" s="41"/>
      <c r="F66" s="24"/>
      <c r="G66" s="105" t="s">
        <v>171</v>
      </c>
      <c r="H66" s="24">
        <v>5</v>
      </c>
      <c r="I66" s="24" t="s">
        <v>150</v>
      </c>
      <c r="J66" s="24" t="s">
        <v>150</v>
      </c>
      <c r="K66" s="24">
        <v>5</v>
      </c>
      <c r="L66" s="62" t="s">
        <v>172</v>
      </c>
      <c r="M66" s="68"/>
    </row>
    <row r="67" ht="38.1" customHeight="1" spans="1:13">
      <c r="A67" s="24"/>
      <c r="B67" s="24"/>
      <c r="C67" s="24"/>
      <c r="D67" s="24"/>
      <c r="E67" s="24" t="s">
        <v>173</v>
      </c>
      <c r="F67" s="24"/>
      <c r="G67" s="73" t="s">
        <v>174</v>
      </c>
      <c r="H67" s="24">
        <v>3</v>
      </c>
      <c r="I67" s="77" t="s">
        <v>164</v>
      </c>
      <c r="J67" s="77" t="s">
        <v>164</v>
      </c>
      <c r="K67" s="24">
        <v>3</v>
      </c>
      <c r="L67" s="62" t="s">
        <v>146</v>
      </c>
      <c r="M67" s="68"/>
    </row>
    <row r="68" ht="40.5" spans="1:13">
      <c r="A68" s="24"/>
      <c r="B68" s="24"/>
      <c r="C68" s="24"/>
      <c r="D68" s="24"/>
      <c r="E68" s="24" t="s">
        <v>175</v>
      </c>
      <c r="F68" s="24"/>
      <c r="G68" s="80" t="s">
        <v>176</v>
      </c>
      <c r="H68" s="24">
        <v>4</v>
      </c>
      <c r="I68" s="24" t="s">
        <v>150</v>
      </c>
      <c r="J68" s="24" t="s">
        <v>150</v>
      </c>
      <c r="K68" s="24">
        <v>4</v>
      </c>
      <c r="L68" s="62" t="s">
        <v>146</v>
      </c>
      <c r="M68" s="68"/>
    </row>
    <row r="69" ht="24.95" customHeight="1" spans="1:13">
      <c r="A69" s="24"/>
      <c r="B69" s="24"/>
      <c r="C69" s="24" t="s">
        <v>177</v>
      </c>
      <c r="D69" s="24">
        <v>5</v>
      </c>
      <c r="E69" s="24" t="s">
        <v>178</v>
      </c>
      <c r="F69" s="24">
        <v>5</v>
      </c>
      <c r="G69" s="73" t="s">
        <v>178</v>
      </c>
      <c r="H69" s="24">
        <v>5</v>
      </c>
      <c r="I69" s="24" t="s">
        <v>179</v>
      </c>
      <c r="J69" s="24" t="s">
        <v>179</v>
      </c>
      <c r="K69" s="24">
        <v>5</v>
      </c>
      <c r="L69" s="62" t="s">
        <v>146</v>
      </c>
      <c r="M69" s="62" t="s">
        <v>180</v>
      </c>
    </row>
    <row r="70" s="1" customFormat="1" ht="24.95" customHeight="1" spans="1:11">
      <c r="A70" s="1" t="s">
        <v>181</v>
      </c>
      <c r="C70" s="28"/>
      <c r="K70" s="109">
        <f>SUM(K35:K69)</f>
        <v>95.9942857142857</v>
      </c>
    </row>
    <row r="71" spans="1:13">
      <c r="A71" s="106"/>
      <c r="B71" s="106"/>
      <c r="C71" s="106"/>
      <c r="D71" s="106"/>
      <c r="E71" s="106"/>
      <c r="F71" s="106"/>
      <c r="G71" s="106"/>
      <c r="H71" s="106"/>
      <c r="I71" s="106"/>
      <c r="J71" s="106"/>
      <c r="K71" s="106"/>
      <c r="L71" s="106"/>
      <c r="M71" s="106"/>
    </row>
    <row r="72" ht="57" customHeight="1" spans="1:13">
      <c r="A72" s="107" t="s">
        <v>182</v>
      </c>
      <c r="B72" s="108"/>
      <c r="C72" s="108"/>
      <c r="D72" s="108"/>
      <c r="E72" s="108"/>
      <c r="F72" s="108"/>
      <c r="G72" s="108"/>
      <c r="H72" s="108"/>
      <c r="I72" s="108"/>
      <c r="J72" s="108"/>
      <c r="K72" s="108"/>
      <c r="L72" s="108"/>
      <c r="M72" s="108"/>
    </row>
  </sheetData>
  <mergeCells count="155">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E22:F22"/>
    <mergeCell ref="G22:H22"/>
    <mergeCell ref="I22:J22"/>
    <mergeCell ref="E23:F23"/>
    <mergeCell ref="G23:H23"/>
    <mergeCell ref="I23:J23"/>
    <mergeCell ref="D24:G24"/>
    <mergeCell ref="H24:I24"/>
    <mergeCell ref="J24:L24"/>
    <mergeCell ref="D25:G25"/>
    <mergeCell ref="I25:L25"/>
    <mergeCell ref="D26:G26"/>
    <mergeCell ref="I26:L26"/>
    <mergeCell ref="D27:G27"/>
    <mergeCell ref="I27:L27"/>
    <mergeCell ref="D28:G28"/>
    <mergeCell ref="I28:L28"/>
    <mergeCell ref="D29:G29"/>
    <mergeCell ref="I29:L29"/>
    <mergeCell ref="D30:G30"/>
    <mergeCell ref="I30:L30"/>
    <mergeCell ref="D31:G31"/>
    <mergeCell ref="I31:L31"/>
    <mergeCell ref="A32:M32"/>
    <mergeCell ref="A33:H33"/>
    <mergeCell ref="A34:B34"/>
    <mergeCell ref="C34:D34"/>
    <mergeCell ref="E34:F34"/>
    <mergeCell ref="G34:H34"/>
    <mergeCell ref="A70:H70"/>
    <mergeCell ref="A71:M71"/>
    <mergeCell ref="A72:M72"/>
    <mergeCell ref="A4:A6"/>
    <mergeCell ref="A7:A31"/>
    <mergeCell ref="A36:A46"/>
    <mergeCell ref="A47:A51"/>
    <mergeCell ref="A52:A62"/>
    <mergeCell ref="A63:A69"/>
    <mergeCell ref="B7:B14"/>
    <mergeCell ref="B15:B23"/>
    <mergeCell ref="B24:B31"/>
    <mergeCell ref="B36:B46"/>
    <mergeCell ref="B47:B51"/>
    <mergeCell ref="B52:B62"/>
    <mergeCell ref="B63:B69"/>
    <mergeCell ref="C9:C12"/>
    <mergeCell ref="C13:C14"/>
    <mergeCell ref="C16:C19"/>
    <mergeCell ref="C20:C23"/>
    <mergeCell ref="C25:C31"/>
    <mergeCell ref="C36:C41"/>
    <mergeCell ref="C42:C46"/>
    <mergeCell ref="C47:C48"/>
    <mergeCell ref="C49:C51"/>
    <mergeCell ref="C52:C53"/>
    <mergeCell ref="C54:C62"/>
    <mergeCell ref="C63:C68"/>
    <mergeCell ref="D36:D41"/>
    <mergeCell ref="D42:D46"/>
    <mergeCell ref="D47:D48"/>
    <mergeCell ref="D49:D51"/>
    <mergeCell ref="D52:D53"/>
    <mergeCell ref="D54:D62"/>
    <mergeCell ref="D63:D68"/>
    <mergeCell ref="E37:E39"/>
    <mergeCell ref="E40:E41"/>
    <mergeCell ref="E42:E45"/>
    <mergeCell ref="E50:E51"/>
    <mergeCell ref="E54:E59"/>
    <mergeCell ref="E60:E61"/>
    <mergeCell ref="E63:E64"/>
    <mergeCell ref="E65:E66"/>
    <mergeCell ref="F37:F39"/>
    <mergeCell ref="F40:F41"/>
    <mergeCell ref="F42:F45"/>
    <mergeCell ref="F50:F51"/>
    <mergeCell ref="F54:F62"/>
    <mergeCell ref="F63:F68"/>
    <mergeCell ref="G42:G43"/>
    <mergeCell ref="G44:G45"/>
    <mergeCell ref="G50:G51"/>
    <mergeCell ref="H25:H31"/>
    <mergeCell ref="H42:H43"/>
    <mergeCell ref="H44:H45"/>
    <mergeCell ref="H50:H51"/>
    <mergeCell ref="I33:I35"/>
    <mergeCell ref="I42:I43"/>
    <mergeCell ref="I44:I45"/>
    <mergeCell ref="I50:I51"/>
    <mergeCell ref="J33:J35"/>
    <mergeCell ref="J42:J43"/>
    <mergeCell ref="J44:J45"/>
    <mergeCell ref="J50:J51"/>
    <mergeCell ref="K33:K35"/>
    <mergeCell ref="K42:K43"/>
    <mergeCell ref="K44:K45"/>
    <mergeCell ref="K50:K51"/>
    <mergeCell ref="L33:L35"/>
    <mergeCell ref="M8:M14"/>
    <mergeCell ref="M16:M23"/>
    <mergeCell ref="M25:M31"/>
    <mergeCell ref="M33:M35"/>
    <mergeCell ref="M54:M62"/>
    <mergeCell ref="M63:M68"/>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3"/>
  <sheetViews>
    <sheetView topLeftCell="C7" workbookViewId="0">
      <selection activeCell="D16" sqref="D16"/>
    </sheetView>
  </sheetViews>
  <sheetFormatPr defaultColWidth="9" defaultRowHeight="13.5"/>
  <cols>
    <col min="1" max="1" width="9" style="1"/>
    <col min="2" max="2" width="9.125" style="1" customWidth="1"/>
    <col min="3" max="3" width="12.875" style="1" customWidth="1"/>
    <col min="4" max="6" width="9" style="1"/>
    <col min="7" max="7" width="28.875" style="1" customWidth="1"/>
    <col min="8" max="11" width="9" style="1"/>
    <col min="12" max="12" width="17.125" style="1" customWidth="1"/>
    <col min="13" max="13" width="43.375" style="1" customWidth="1"/>
    <col min="14" max="16384" width="9" style="1"/>
  </cols>
  <sheetData>
    <row r="1" spans="1:13">
      <c r="A1" s="2" t="s">
        <v>0</v>
      </c>
      <c r="B1" s="2"/>
      <c r="C1" s="3"/>
      <c r="D1" s="2"/>
      <c r="E1" s="2"/>
      <c r="F1" s="2"/>
      <c r="G1" s="2"/>
      <c r="H1" s="4"/>
      <c r="I1" s="50"/>
      <c r="J1" s="50"/>
      <c r="K1" s="4"/>
      <c r="L1" s="2"/>
      <c r="M1" s="2"/>
    </row>
    <row r="2" ht="18.75" spans="1:13">
      <c r="A2" s="5" t="s">
        <v>1</v>
      </c>
      <c r="B2" s="5"/>
      <c r="C2" s="5"/>
      <c r="D2" s="5"/>
      <c r="E2" s="5"/>
      <c r="F2" s="5"/>
      <c r="G2" s="5"/>
      <c r="H2" s="5"/>
      <c r="I2" s="5"/>
      <c r="J2" s="5"/>
      <c r="K2" s="5"/>
      <c r="L2" s="5"/>
      <c r="M2" s="5"/>
    </row>
    <row r="3" ht="20.1" customHeight="1" spans="1:13">
      <c r="A3" s="6" t="s">
        <v>2</v>
      </c>
      <c r="B3" s="6"/>
      <c r="C3" s="7"/>
      <c r="D3" s="8"/>
      <c r="E3" s="9"/>
      <c r="F3" s="9"/>
      <c r="G3" s="9"/>
      <c r="H3" s="4"/>
      <c r="I3" s="50"/>
      <c r="J3" s="50"/>
      <c r="K3" s="51"/>
      <c r="L3" s="2"/>
      <c r="M3" s="51" t="s">
        <v>3</v>
      </c>
    </row>
    <row r="4" ht="20.1" customHeight="1" spans="1:13">
      <c r="A4" s="10" t="s">
        <v>4</v>
      </c>
      <c r="B4" s="11" t="s">
        <v>5</v>
      </c>
      <c r="C4" s="12"/>
      <c r="D4" s="13" t="s">
        <v>183</v>
      </c>
      <c r="E4" s="13"/>
      <c r="F4" s="13"/>
      <c r="G4" s="14" t="s">
        <v>7</v>
      </c>
      <c r="H4" s="15">
        <v>2019</v>
      </c>
      <c r="I4" s="15"/>
      <c r="J4" s="15"/>
      <c r="K4" s="14" t="s">
        <v>8</v>
      </c>
      <c r="L4" s="13">
        <v>3832</v>
      </c>
      <c r="M4" s="13"/>
    </row>
    <row r="5" ht="20.1" customHeight="1" spans="1:13">
      <c r="A5" s="16"/>
      <c r="B5" s="11" t="s">
        <v>9</v>
      </c>
      <c r="C5" s="12"/>
      <c r="D5" s="13"/>
      <c r="E5" s="13"/>
      <c r="F5" s="13"/>
      <c r="G5" s="17" t="s">
        <v>10</v>
      </c>
      <c r="H5" s="15"/>
      <c r="I5" s="15"/>
      <c r="J5" s="15"/>
      <c r="K5" s="17" t="s">
        <v>11</v>
      </c>
      <c r="L5" s="13"/>
      <c r="M5" s="13"/>
    </row>
    <row r="6" ht="57.95" customHeight="1" spans="1:13">
      <c r="A6" s="16"/>
      <c r="B6" s="11" t="s">
        <v>12</v>
      </c>
      <c r="C6" s="12"/>
      <c r="D6" s="80" t="s">
        <v>184</v>
      </c>
      <c r="E6" s="80"/>
      <c r="F6" s="80"/>
      <c r="G6" s="80"/>
      <c r="H6" s="80"/>
      <c r="I6" s="80"/>
      <c r="J6" s="80"/>
      <c r="K6" s="52" t="s">
        <v>14</v>
      </c>
      <c r="L6" s="53"/>
      <c r="M6" s="15" t="s">
        <v>15</v>
      </c>
    </row>
    <row r="7" ht="20.1" customHeight="1" spans="1:13">
      <c r="A7" s="10" t="s">
        <v>16</v>
      </c>
      <c r="B7" s="19" t="s">
        <v>17</v>
      </c>
      <c r="C7" s="20" t="s">
        <v>18</v>
      </c>
      <c r="D7" s="21">
        <v>3832</v>
      </c>
      <c r="E7" s="21"/>
      <c r="F7" s="21"/>
      <c r="G7" s="21"/>
      <c r="H7" s="21"/>
      <c r="I7" s="21"/>
      <c r="J7" s="21"/>
      <c r="K7" s="24"/>
      <c r="L7" s="24"/>
      <c r="M7" s="53" t="s">
        <v>19</v>
      </c>
    </row>
    <row r="8" ht="20.1" customHeight="1" spans="1:13">
      <c r="A8" s="10"/>
      <c r="B8" s="19"/>
      <c r="C8" s="22" t="s">
        <v>20</v>
      </c>
      <c r="D8" s="20" t="s">
        <v>21</v>
      </c>
      <c r="E8" s="15">
        <v>3832</v>
      </c>
      <c r="F8" s="15"/>
      <c r="G8" s="15"/>
      <c r="H8" s="23" t="s">
        <v>22</v>
      </c>
      <c r="I8" s="54"/>
      <c r="J8" s="4">
        <v>0</v>
      </c>
      <c r="K8" s="4"/>
      <c r="L8" s="4"/>
      <c r="M8" s="12" t="s">
        <v>23</v>
      </c>
    </row>
    <row r="9" ht="20.1" customHeight="1" spans="1:13">
      <c r="A9" s="10"/>
      <c r="B9" s="19"/>
      <c r="C9" s="12" t="s">
        <v>24</v>
      </c>
      <c r="D9" s="24" t="s">
        <v>25</v>
      </c>
      <c r="E9" s="24" t="s">
        <v>18</v>
      </c>
      <c r="F9" s="24"/>
      <c r="G9" s="24" t="s">
        <v>26</v>
      </c>
      <c r="H9" s="24"/>
      <c r="I9" s="24"/>
      <c r="J9" s="24" t="s">
        <v>27</v>
      </c>
      <c r="K9" s="24"/>
      <c r="L9" s="25"/>
      <c r="M9" s="11"/>
    </row>
    <row r="10" ht="20.1" customHeight="1" spans="1:13">
      <c r="A10" s="10"/>
      <c r="B10" s="19"/>
      <c r="C10" s="12"/>
      <c r="D10" s="24" t="s">
        <v>28</v>
      </c>
      <c r="E10" s="24">
        <v>3832</v>
      </c>
      <c r="F10" s="24"/>
      <c r="G10" s="24">
        <v>3832</v>
      </c>
      <c r="H10" s="24"/>
      <c r="I10" s="24"/>
      <c r="J10" s="25" t="s">
        <v>185</v>
      </c>
      <c r="K10" s="26"/>
      <c r="L10" s="26"/>
      <c r="M10" s="11"/>
    </row>
    <row r="11" ht="20.1" customHeight="1" spans="1:13">
      <c r="A11" s="10"/>
      <c r="B11" s="19"/>
      <c r="C11" s="12"/>
      <c r="D11" s="12"/>
      <c r="E11" s="24"/>
      <c r="F11" s="24"/>
      <c r="G11" s="24"/>
      <c r="H11" s="24"/>
      <c r="I11" s="24"/>
      <c r="J11" s="25"/>
      <c r="K11" s="26"/>
      <c r="L11" s="26"/>
      <c r="M11" s="11"/>
    </row>
    <row r="12" ht="20.1" customHeight="1" spans="1:13">
      <c r="A12" s="10"/>
      <c r="B12" s="19"/>
      <c r="C12" s="12"/>
      <c r="D12" s="12"/>
      <c r="E12" s="24"/>
      <c r="F12" s="24"/>
      <c r="G12" s="24"/>
      <c r="H12" s="24"/>
      <c r="I12" s="24"/>
      <c r="J12" s="25"/>
      <c r="K12" s="26"/>
      <c r="L12" s="26"/>
      <c r="M12" s="11"/>
    </row>
    <row r="13" ht="20.1" customHeight="1" spans="1:13">
      <c r="A13" s="10"/>
      <c r="B13" s="19"/>
      <c r="C13" s="12" t="s">
        <v>32</v>
      </c>
      <c r="D13" s="25" t="s">
        <v>33</v>
      </c>
      <c r="E13" s="26"/>
      <c r="F13" s="26"/>
      <c r="G13" s="26"/>
      <c r="H13" s="26"/>
      <c r="I13" s="26"/>
      <c r="J13" s="26"/>
      <c r="K13" s="26"/>
      <c r="L13" s="26"/>
      <c r="M13" s="11"/>
    </row>
    <row r="14" ht="48" customHeight="1" spans="1:13">
      <c r="A14" s="10"/>
      <c r="B14" s="19"/>
      <c r="C14" s="12"/>
      <c r="D14" s="27" t="s">
        <v>34</v>
      </c>
      <c r="E14" s="28"/>
      <c r="F14" s="28"/>
      <c r="G14" s="28"/>
      <c r="H14" s="28"/>
      <c r="I14" s="28"/>
      <c r="J14" s="28"/>
      <c r="K14" s="28"/>
      <c r="L14" s="28"/>
      <c r="M14" s="11"/>
    </row>
    <row r="15" ht="20.1" customHeight="1" spans="1:13">
      <c r="A15" s="10"/>
      <c r="B15" s="29" t="s">
        <v>35</v>
      </c>
      <c r="C15" s="22" t="s">
        <v>36</v>
      </c>
      <c r="D15" s="20" t="s">
        <v>21</v>
      </c>
      <c r="E15" s="15">
        <v>2302.01</v>
      </c>
      <c r="F15" s="15"/>
      <c r="G15" s="15"/>
      <c r="H15" s="23" t="s">
        <v>22</v>
      </c>
      <c r="I15" s="54"/>
      <c r="J15" s="4">
        <v>0</v>
      </c>
      <c r="K15" s="4"/>
      <c r="L15" s="4"/>
      <c r="M15" s="53" t="s">
        <v>19</v>
      </c>
    </row>
    <row r="16" ht="20.1" customHeight="1" spans="1:13">
      <c r="A16" s="10"/>
      <c r="B16" s="19"/>
      <c r="C16" s="30" t="s">
        <v>37</v>
      </c>
      <c r="D16" s="24" t="s">
        <v>25</v>
      </c>
      <c r="E16" s="24" t="s">
        <v>38</v>
      </c>
      <c r="F16" s="24"/>
      <c r="G16" s="24" t="s">
        <v>39</v>
      </c>
      <c r="H16" s="24"/>
      <c r="I16" s="24" t="s">
        <v>40</v>
      </c>
      <c r="J16" s="24"/>
      <c r="K16" s="10" t="s">
        <v>41</v>
      </c>
      <c r="L16" s="55"/>
      <c r="M16" s="12" t="s">
        <v>186</v>
      </c>
    </row>
    <row r="17" ht="20.1" customHeight="1" spans="1:13">
      <c r="A17" s="10"/>
      <c r="B17" s="19"/>
      <c r="C17" s="30"/>
      <c r="D17" s="24" t="s">
        <v>28</v>
      </c>
      <c r="E17" s="24">
        <v>2302.01</v>
      </c>
      <c r="F17" s="24"/>
      <c r="G17" s="24">
        <v>2302.01</v>
      </c>
      <c r="H17" s="24"/>
      <c r="I17" s="24">
        <v>0</v>
      </c>
      <c r="J17" s="24"/>
      <c r="K17" s="24" t="s">
        <v>41</v>
      </c>
      <c r="L17" s="55"/>
      <c r="M17" s="12"/>
    </row>
    <row r="18" ht="20.1" customHeight="1" spans="1:13">
      <c r="A18" s="10"/>
      <c r="B18" s="19"/>
      <c r="C18" s="30"/>
      <c r="D18" s="12"/>
      <c r="E18" s="24"/>
      <c r="F18" s="24"/>
      <c r="G18" s="24"/>
      <c r="H18" s="24"/>
      <c r="I18" s="24"/>
      <c r="J18" s="24"/>
      <c r="K18" s="24" t="s">
        <v>41</v>
      </c>
      <c r="L18" s="55"/>
      <c r="M18" s="12"/>
    </row>
    <row r="19" ht="20.1" customHeight="1" spans="1:13">
      <c r="A19" s="10"/>
      <c r="B19" s="19"/>
      <c r="C19" s="30"/>
      <c r="D19" s="12"/>
      <c r="E19" s="24"/>
      <c r="F19" s="24"/>
      <c r="G19" s="24"/>
      <c r="H19" s="24"/>
      <c r="I19" s="24"/>
      <c r="J19" s="24"/>
      <c r="K19" s="24" t="s">
        <v>41</v>
      </c>
      <c r="L19" s="55"/>
      <c r="M19" s="12"/>
    </row>
    <row r="20" ht="20.1" customHeight="1" spans="1:13">
      <c r="A20" s="10"/>
      <c r="B20" s="19"/>
      <c r="C20" s="31" t="s">
        <v>43</v>
      </c>
      <c r="D20" s="32" t="s">
        <v>44</v>
      </c>
      <c r="E20" s="24" t="s">
        <v>45</v>
      </c>
      <c r="F20" s="24"/>
      <c r="G20" s="24" t="s">
        <v>46</v>
      </c>
      <c r="H20" s="24"/>
      <c r="I20" s="24" t="s">
        <v>36</v>
      </c>
      <c r="J20" s="24"/>
      <c r="K20" s="56" t="s">
        <v>41</v>
      </c>
      <c r="L20" s="57"/>
      <c r="M20" s="12"/>
    </row>
    <row r="21" ht="20.1" customHeight="1" spans="1:13">
      <c r="A21" s="10"/>
      <c r="B21" s="19"/>
      <c r="C21" s="30"/>
      <c r="D21" s="81" t="s">
        <v>183</v>
      </c>
      <c r="E21" s="24">
        <v>2019</v>
      </c>
      <c r="F21" s="24"/>
      <c r="G21" s="24">
        <v>3832</v>
      </c>
      <c r="H21" s="24"/>
      <c r="I21" s="24">
        <v>2302.01</v>
      </c>
      <c r="J21" s="24"/>
      <c r="K21" s="13" t="s">
        <v>41</v>
      </c>
      <c r="L21" s="58"/>
      <c r="M21" s="12"/>
    </row>
    <row r="22" ht="20.1" customHeight="1" spans="1:13">
      <c r="A22" s="10"/>
      <c r="B22" s="19"/>
      <c r="C22" s="30"/>
      <c r="D22" s="14"/>
      <c r="E22" s="24"/>
      <c r="F22" s="24"/>
      <c r="G22" s="24"/>
      <c r="H22" s="24"/>
      <c r="I22" s="24"/>
      <c r="J22" s="24"/>
      <c r="K22" s="13" t="s">
        <v>41</v>
      </c>
      <c r="L22" s="58"/>
      <c r="M22" s="12"/>
    </row>
    <row r="23" ht="20.1" customHeight="1" spans="1:13">
      <c r="A23" s="10"/>
      <c r="B23" s="19"/>
      <c r="C23" s="30"/>
      <c r="D23" s="14"/>
      <c r="E23" s="24"/>
      <c r="F23" s="24"/>
      <c r="G23" s="24"/>
      <c r="H23" s="24"/>
      <c r="I23" s="24"/>
      <c r="J23" s="24"/>
      <c r="K23" s="13" t="s">
        <v>41</v>
      </c>
      <c r="L23" s="13"/>
      <c r="M23" s="12"/>
    </row>
    <row r="24" ht="111" customHeight="1" spans="1:13">
      <c r="A24" s="10"/>
      <c r="B24" s="19" t="s">
        <v>47</v>
      </c>
      <c r="C24" s="20" t="s">
        <v>48</v>
      </c>
      <c r="D24" s="12" t="s">
        <v>187</v>
      </c>
      <c r="E24" s="12"/>
      <c r="F24" s="12"/>
      <c r="G24" s="12"/>
      <c r="H24" s="24" t="s">
        <v>50</v>
      </c>
      <c r="I24" s="24"/>
      <c r="J24" s="18" t="s">
        <v>188</v>
      </c>
      <c r="K24" s="18"/>
      <c r="L24" s="18"/>
      <c r="M24" s="53" t="s">
        <v>19</v>
      </c>
    </row>
    <row r="25" ht="34.5" customHeight="1" spans="1:13">
      <c r="A25" s="10"/>
      <c r="B25" s="19"/>
      <c r="C25" s="33" t="s">
        <v>52</v>
      </c>
      <c r="D25" s="34" t="s">
        <v>189</v>
      </c>
      <c r="E25" s="35"/>
      <c r="F25" s="35"/>
      <c r="G25" s="36"/>
      <c r="H25" s="37" t="s">
        <v>54</v>
      </c>
      <c r="I25" s="34" t="s">
        <v>189</v>
      </c>
      <c r="J25" s="35"/>
      <c r="K25" s="35"/>
      <c r="L25" s="36"/>
      <c r="M25" s="68" t="s">
        <v>190</v>
      </c>
    </row>
    <row r="26" ht="20.1" customHeight="1" spans="1:13">
      <c r="A26" s="10"/>
      <c r="B26" s="19"/>
      <c r="C26" s="38"/>
      <c r="D26" s="34" t="s">
        <v>191</v>
      </c>
      <c r="E26" s="35"/>
      <c r="F26" s="35"/>
      <c r="G26" s="36"/>
      <c r="H26" s="37"/>
      <c r="I26" s="34" t="s">
        <v>192</v>
      </c>
      <c r="J26" s="35"/>
      <c r="K26" s="35"/>
      <c r="L26" s="36"/>
      <c r="M26" s="68"/>
    </row>
    <row r="27" ht="20.1" customHeight="1" spans="1:13">
      <c r="A27" s="10"/>
      <c r="B27" s="19"/>
      <c r="C27" s="38"/>
      <c r="D27" s="34" t="s">
        <v>193</v>
      </c>
      <c r="E27" s="35"/>
      <c r="F27" s="35"/>
      <c r="G27" s="36"/>
      <c r="H27" s="37"/>
      <c r="I27" s="34" t="s">
        <v>193</v>
      </c>
      <c r="J27" s="35"/>
      <c r="K27" s="35"/>
      <c r="L27" s="36"/>
      <c r="M27" s="68"/>
    </row>
    <row r="28" ht="20.1" customHeight="1" spans="1:13">
      <c r="A28" s="10"/>
      <c r="B28" s="19"/>
      <c r="C28" s="38"/>
      <c r="D28" s="34" t="s">
        <v>194</v>
      </c>
      <c r="E28" s="35"/>
      <c r="F28" s="35"/>
      <c r="G28" s="36"/>
      <c r="H28" s="10"/>
      <c r="I28" s="34" t="s">
        <v>194</v>
      </c>
      <c r="J28" s="35"/>
      <c r="K28" s="35"/>
      <c r="L28" s="36"/>
      <c r="M28" s="68"/>
    </row>
    <row r="29" s="1" customFormat="1" ht="20.1" customHeight="1" spans="1:13">
      <c r="A29" s="33"/>
      <c r="B29" s="39"/>
      <c r="C29" s="38"/>
      <c r="D29" s="34" t="s">
        <v>195</v>
      </c>
      <c r="E29" s="35"/>
      <c r="F29" s="35"/>
      <c r="G29" s="36"/>
      <c r="H29" s="10"/>
      <c r="I29" s="34" t="s">
        <v>195</v>
      </c>
      <c r="J29" s="35"/>
      <c r="K29" s="35"/>
      <c r="L29" s="36"/>
      <c r="M29" s="68"/>
    </row>
    <row r="30" ht="32.25" customHeight="1" spans="1:13">
      <c r="A30" s="33"/>
      <c r="B30" s="39"/>
      <c r="C30" s="38"/>
      <c r="D30" s="34" t="s">
        <v>196</v>
      </c>
      <c r="E30" s="35"/>
      <c r="F30" s="35"/>
      <c r="G30" s="36"/>
      <c r="H30" s="10"/>
      <c r="I30" s="34" t="s">
        <v>197</v>
      </c>
      <c r="J30" s="35"/>
      <c r="K30" s="35"/>
      <c r="L30" s="36"/>
      <c r="M30" s="68"/>
    </row>
    <row r="31" ht="20.1" customHeight="1" spans="1:13">
      <c r="A31" s="33"/>
      <c r="B31" s="39"/>
      <c r="C31" s="38"/>
      <c r="D31" s="34" t="s">
        <v>63</v>
      </c>
      <c r="E31" s="35"/>
      <c r="F31" s="35"/>
      <c r="G31" s="36"/>
      <c r="H31" s="10"/>
      <c r="I31" s="34" t="s">
        <v>63</v>
      </c>
      <c r="J31" s="35"/>
      <c r="K31" s="35"/>
      <c r="L31" s="36"/>
      <c r="M31" s="68"/>
    </row>
    <row r="32" spans="1:13">
      <c r="A32" s="10" t="s">
        <v>64</v>
      </c>
      <c r="B32" s="10"/>
      <c r="C32" s="24"/>
      <c r="D32" s="10"/>
      <c r="E32" s="10"/>
      <c r="F32" s="10"/>
      <c r="G32" s="10"/>
      <c r="H32" s="10"/>
      <c r="I32" s="10"/>
      <c r="J32" s="10"/>
      <c r="K32" s="10"/>
      <c r="L32" s="10"/>
      <c r="M32" s="10"/>
    </row>
    <row r="33" spans="1:13">
      <c r="A33" s="10" t="s">
        <v>65</v>
      </c>
      <c r="B33" s="10"/>
      <c r="C33" s="24"/>
      <c r="D33" s="10"/>
      <c r="E33" s="10"/>
      <c r="F33" s="10"/>
      <c r="G33" s="10"/>
      <c r="H33" s="10"/>
      <c r="I33" s="10" t="s">
        <v>66</v>
      </c>
      <c r="J33" s="10" t="s">
        <v>67</v>
      </c>
      <c r="K33" s="16" t="s">
        <v>68</v>
      </c>
      <c r="L33" s="10" t="s">
        <v>69</v>
      </c>
      <c r="M33" s="10" t="s">
        <v>70</v>
      </c>
    </row>
    <row r="34" spans="1:13">
      <c r="A34" s="10" t="s">
        <v>71</v>
      </c>
      <c r="B34" s="10"/>
      <c r="C34" s="24" t="s">
        <v>72</v>
      </c>
      <c r="D34" s="10"/>
      <c r="E34" s="10" t="s">
        <v>73</v>
      </c>
      <c r="F34" s="10"/>
      <c r="G34" s="10" t="s">
        <v>74</v>
      </c>
      <c r="H34" s="10"/>
      <c r="I34" s="10"/>
      <c r="J34" s="10"/>
      <c r="K34" s="16"/>
      <c r="L34" s="10"/>
      <c r="M34" s="10"/>
    </row>
    <row r="35" spans="1:13">
      <c r="A35" s="10" t="s">
        <v>75</v>
      </c>
      <c r="B35" s="10" t="s">
        <v>76</v>
      </c>
      <c r="C35" s="24" t="s">
        <v>75</v>
      </c>
      <c r="D35" s="10" t="s">
        <v>76</v>
      </c>
      <c r="E35" s="10" t="s">
        <v>75</v>
      </c>
      <c r="F35" s="10" t="s">
        <v>76</v>
      </c>
      <c r="G35" s="10" t="s">
        <v>75</v>
      </c>
      <c r="H35" s="10" t="s">
        <v>76</v>
      </c>
      <c r="I35" s="10"/>
      <c r="J35" s="10"/>
      <c r="K35" s="16"/>
      <c r="L35" s="10"/>
      <c r="M35" s="10"/>
    </row>
    <row r="36" ht="45" customHeight="1" spans="1:13">
      <c r="A36" s="40" t="s">
        <v>77</v>
      </c>
      <c r="B36" s="40">
        <v>20</v>
      </c>
      <c r="C36" s="24" t="s">
        <v>78</v>
      </c>
      <c r="D36" s="24">
        <v>12</v>
      </c>
      <c r="E36" s="24" t="s">
        <v>79</v>
      </c>
      <c r="F36" s="24">
        <v>4</v>
      </c>
      <c r="G36" s="24" t="s">
        <v>80</v>
      </c>
      <c r="H36" s="24">
        <v>4</v>
      </c>
      <c r="I36" s="61"/>
      <c r="J36" s="61"/>
      <c r="K36" s="24">
        <v>4</v>
      </c>
      <c r="L36" s="62" t="s">
        <v>81</v>
      </c>
      <c r="M36" s="62" t="s">
        <v>82</v>
      </c>
    </row>
    <row r="37" ht="45" customHeight="1" spans="1:13">
      <c r="A37" s="41"/>
      <c r="B37" s="41"/>
      <c r="C37" s="24"/>
      <c r="D37" s="24"/>
      <c r="E37" s="40" t="s">
        <v>83</v>
      </c>
      <c r="F37" s="24">
        <v>6</v>
      </c>
      <c r="G37" s="24" t="s">
        <v>84</v>
      </c>
      <c r="H37" s="24">
        <v>2</v>
      </c>
      <c r="I37" s="61"/>
      <c r="J37" s="61"/>
      <c r="K37" s="24">
        <v>2</v>
      </c>
      <c r="L37" s="62" t="s">
        <v>85</v>
      </c>
      <c r="M37" s="62" t="s">
        <v>86</v>
      </c>
    </row>
    <row r="38" ht="45" customHeight="1" spans="1:13">
      <c r="A38" s="41"/>
      <c r="B38" s="41"/>
      <c r="C38" s="24"/>
      <c r="D38" s="24"/>
      <c r="E38" s="41"/>
      <c r="F38" s="24"/>
      <c r="G38" s="24" t="s">
        <v>87</v>
      </c>
      <c r="H38" s="24">
        <v>2</v>
      </c>
      <c r="I38" s="61"/>
      <c r="J38" s="61"/>
      <c r="K38" s="24">
        <v>2</v>
      </c>
      <c r="L38" s="62" t="s">
        <v>88</v>
      </c>
      <c r="M38" s="62" t="s">
        <v>89</v>
      </c>
    </row>
    <row r="39" ht="45" customHeight="1" spans="1:13">
      <c r="A39" s="41"/>
      <c r="B39" s="41"/>
      <c r="C39" s="24"/>
      <c r="D39" s="24"/>
      <c r="E39" s="21"/>
      <c r="F39" s="24"/>
      <c r="G39" s="24" t="s">
        <v>90</v>
      </c>
      <c r="H39" s="24">
        <v>2</v>
      </c>
      <c r="I39" s="61"/>
      <c r="J39" s="61"/>
      <c r="K39" s="24">
        <v>2</v>
      </c>
      <c r="L39" s="62" t="s">
        <v>91</v>
      </c>
      <c r="M39" s="62" t="s">
        <v>92</v>
      </c>
    </row>
    <row r="40" ht="24.95" customHeight="1" spans="1:13">
      <c r="A40" s="41"/>
      <c r="B40" s="41"/>
      <c r="C40" s="24"/>
      <c r="D40" s="24"/>
      <c r="E40" s="40" t="s">
        <v>93</v>
      </c>
      <c r="F40" s="24">
        <v>2</v>
      </c>
      <c r="G40" s="24" t="s">
        <v>94</v>
      </c>
      <c r="H40" s="24">
        <v>1</v>
      </c>
      <c r="I40" s="61"/>
      <c r="J40" s="61"/>
      <c r="K40" s="24">
        <v>1</v>
      </c>
      <c r="L40" s="62" t="s">
        <v>95</v>
      </c>
      <c r="M40" s="62" t="s">
        <v>96</v>
      </c>
    </row>
    <row r="41" ht="24.95" customHeight="1" spans="1:13">
      <c r="A41" s="41"/>
      <c r="B41" s="41"/>
      <c r="C41" s="24"/>
      <c r="D41" s="24"/>
      <c r="E41" s="21"/>
      <c r="F41" s="24"/>
      <c r="G41" s="24" t="s">
        <v>97</v>
      </c>
      <c r="H41" s="24">
        <v>1</v>
      </c>
      <c r="I41" s="61"/>
      <c r="J41" s="61"/>
      <c r="K41" s="24">
        <v>1</v>
      </c>
      <c r="L41" s="62" t="s">
        <v>98</v>
      </c>
      <c r="M41" s="62" t="s">
        <v>99</v>
      </c>
    </row>
    <row r="42" ht="24.95" customHeight="1" spans="1:13">
      <c r="A42" s="41"/>
      <c r="B42" s="41"/>
      <c r="C42" s="40" t="s">
        <v>100</v>
      </c>
      <c r="D42" s="40">
        <v>8</v>
      </c>
      <c r="E42" s="40" t="s">
        <v>101</v>
      </c>
      <c r="F42" s="24">
        <v>5</v>
      </c>
      <c r="G42" s="24" t="s">
        <v>102</v>
      </c>
      <c r="H42" s="24">
        <v>3</v>
      </c>
      <c r="I42" s="63"/>
      <c r="J42" s="63"/>
      <c r="K42" s="24">
        <v>3</v>
      </c>
      <c r="L42" s="62" t="s">
        <v>103</v>
      </c>
      <c r="M42" s="62" t="s">
        <v>104</v>
      </c>
    </row>
    <row r="43" ht="24.95" customHeight="1" spans="1:13">
      <c r="A43" s="41"/>
      <c r="B43" s="41"/>
      <c r="C43" s="41"/>
      <c r="D43" s="41"/>
      <c r="E43" s="41"/>
      <c r="F43" s="24"/>
      <c r="G43" s="24"/>
      <c r="H43" s="24"/>
      <c r="I43" s="64"/>
      <c r="J43" s="64"/>
      <c r="K43" s="24"/>
      <c r="L43" s="62"/>
      <c r="M43" s="62" t="s">
        <v>105</v>
      </c>
    </row>
    <row r="44" ht="24.95" customHeight="1" spans="1:13">
      <c r="A44" s="41"/>
      <c r="B44" s="41"/>
      <c r="C44" s="41"/>
      <c r="D44" s="41"/>
      <c r="E44" s="41"/>
      <c r="F44" s="24"/>
      <c r="G44" s="24" t="s">
        <v>106</v>
      </c>
      <c r="H44" s="24">
        <v>2</v>
      </c>
      <c r="I44" s="63"/>
      <c r="J44" s="63"/>
      <c r="K44" s="24">
        <v>2</v>
      </c>
      <c r="L44" s="62" t="s">
        <v>107</v>
      </c>
      <c r="M44" s="62" t="s">
        <v>108</v>
      </c>
    </row>
    <row r="45" ht="24.95" customHeight="1" spans="1:13">
      <c r="A45" s="41"/>
      <c r="B45" s="41"/>
      <c r="C45" s="41"/>
      <c r="D45" s="41"/>
      <c r="E45" s="21"/>
      <c r="F45" s="24"/>
      <c r="G45" s="24"/>
      <c r="H45" s="24"/>
      <c r="I45" s="64"/>
      <c r="J45" s="64"/>
      <c r="K45" s="24"/>
      <c r="L45" s="62"/>
      <c r="M45" s="62" t="s">
        <v>109</v>
      </c>
    </row>
    <row r="46" ht="24.95" customHeight="1" spans="1:13">
      <c r="A46" s="21"/>
      <c r="B46" s="21"/>
      <c r="C46" s="21"/>
      <c r="D46" s="21"/>
      <c r="E46" s="42" t="s">
        <v>110</v>
      </c>
      <c r="F46" s="42">
        <v>3</v>
      </c>
      <c r="G46" s="42" t="s">
        <v>111</v>
      </c>
      <c r="H46" s="43">
        <v>3</v>
      </c>
      <c r="I46" s="65"/>
      <c r="J46" s="65"/>
      <c r="K46" s="43">
        <v>3</v>
      </c>
      <c r="L46" s="62" t="s">
        <v>112</v>
      </c>
      <c r="M46" s="1" t="s">
        <v>113</v>
      </c>
    </row>
    <row r="47" ht="48" spans="1:13">
      <c r="A47" s="24" t="s">
        <v>114</v>
      </c>
      <c r="B47" s="24">
        <v>20</v>
      </c>
      <c r="C47" s="24" t="s">
        <v>115</v>
      </c>
      <c r="D47" s="24">
        <v>12</v>
      </c>
      <c r="E47" s="1" t="s">
        <v>116</v>
      </c>
      <c r="F47" s="24">
        <v>6</v>
      </c>
      <c r="G47" s="24" t="s">
        <v>117</v>
      </c>
      <c r="H47" s="24">
        <v>6</v>
      </c>
      <c r="I47" s="63"/>
      <c r="J47" s="63"/>
      <c r="K47" s="85">
        <v>3.6</v>
      </c>
      <c r="L47" s="67" t="s">
        <v>198</v>
      </c>
      <c r="M47" s="62" t="s">
        <v>119</v>
      </c>
    </row>
    <row r="48" ht="108" spans="1:13">
      <c r="A48" s="24"/>
      <c r="B48" s="24"/>
      <c r="C48" s="24"/>
      <c r="D48" s="24"/>
      <c r="E48" s="24" t="s">
        <v>120</v>
      </c>
      <c r="F48" s="24">
        <v>6</v>
      </c>
      <c r="G48" s="24" t="s">
        <v>120</v>
      </c>
      <c r="H48" s="24">
        <v>6</v>
      </c>
      <c r="I48" s="61"/>
      <c r="J48" s="61"/>
      <c r="K48" s="24">
        <v>6</v>
      </c>
      <c r="L48" s="67" t="s">
        <v>121</v>
      </c>
      <c r="M48" s="62" t="s">
        <v>122</v>
      </c>
    </row>
    <row r="49" ht="36" customHeight="1" spans="1:13">
      <c r="A49" s="24"/>
      <c r="B49" s="24"/>
      <c r="C49" s="24" t="s">
        <v>123</v>
      </c>
      <c r="D49" s="24">
        <v>8</v>
      </c>
      <c r="E49" s="1" t="s">
        <v>124</v>
      </c>
      <c r="F49" s="24">
        <v>4</v>
      </c>
      <c r="G49" s="24" t="s">
        <v>125</v>
      </c>
      <c r="H49" s="24">
        <v>4</v>
      </c>
      <c r="I49" s="63"/>
      <c r="J49" s="63"/>
      <c r="K49" s="24">
        <v>4</v>
      </c>
      <c r="L49" s="67" t="s">
        <v>126</v>
      </c>
      <c r="M49" s="62" t="s">
        <v>127</v>
      </c>
    </row>
    <row r="50" ht="36" customHeight="1" spans="1:13">
      <c r="A50" s="24"/>
      <c r="B50" s="24"/>
      <c r="C50" s="24"/>
      <c r="D50" s="24"/>
      <c r="E50" s="40" t="s">
        <v>128</v>
      </c>
      <c r="F50" s="24">
        <v>4</v>
      </c>
      <c r="G50" s="24" t="s">
        <v>129</v>
      </c>
      <c r="H50" s="24">
        <v>4</v>
      </c>
      <c r="I50" s="61"/>
      <c r="J50" s="61"/>
      <c r="K50" s="24">
        <v>2</v>
      </c>
      <c r="L50" s="67" t="s">
        <v>130</v>
      </c>
      <c r="M50" s="62" t="s">
        <v>131</v>
      </c>
    </row>
    <row r="51" ht="36" customHeight="1" spans="1:13">
      <c r="A51" s="24"/>
      <c r="B51" s="24"/>
      <c r="C51" s="24"/>
      <c r="D51" s="24"/>
      <c r="E51" s="21"/>
      <c r="F51" s="24"/>
      <c r="G51" s="24"/>
      <c r="H51" s="24"/>
      <c r="I51" s="61"/>
      <c r="J51" s="61"/>
      <c r="K51" s="24"/>
      <c r="L51" s="67" t="s">
        <v>132</v>
      </c>
      <c r="M51" s="62" t="s">
        <v>133</v>
      </c>
    </row>
    <row r="52" ht="36" customHeight="1" spans="1:13">
      <c r="A52" s="24" t="s">
        <v>134</v>
      </c>
      <c r="B52" s="24">
        <v>30</v>
      </c>
      <c r="C52" s="24" t="s">
        <v>135</v>
      </c>
      <c r="D52" s="1">
        <v>5</v>
      </c>
      <c r="E52" s="45" t="s">
        <v>136</v>
      </c>
      <c r="F52" s="40">
        <v>3</v>
      </c>
      <c r="G52" s="40" t="s">
        <v>136</v>
      </c>
      <c r="H52" s="40">
        <v>3</v>
      </c>
      <c r="I52" s="45"/>
      <c r="J52" s="45"/>
      <c r="K52" s="24">
        <v>3</v>
      </c>
      <c r="L52" s="67" t="s">
        <v>137</v>
      </c>
      <c r="M52" s="62" t="s">
        <v>138</v>
      </c>
    </row>
    <row r="53" ht="84" spans="1:13">
      <c r="A53" s="24"/>
      <c r="B53" s="24"/>
      <c r="C53" s="24"/>
      <c r="D53" s="82"/>
      <c r="E53" s="45" t="s">
        <v>139</v>
      </c>
      <c r="F53" s="24">
        <v>2</v>
      </c>
      <c r="G53" s="45" t="s">
        <v>140</v>
      </c>
      <c r="H53" s="46">
        <v>2</v>
      </c>
      <c r="I53" s="45"/>
      <c r="J53" s="45"/>
      <c r="K53" s="86">
        <v>1</v>
      </c>
      <c r="L53" s="67" t="s">
        <v>141</v>
      </c>
      <c r="M53" s="62" t="s">
        <v>142</v>
      </c>
    </row>
    <row r="54" ht="24.95" customHeight="1" spans="1:13">
      <c r="A54" s="24"/>
      <c r="B54" s="24"/>
      <c r="C54" s="24" t="s">
        <v>143</v>
      </c>
      <c r="D54" s="24">
        <v>25</v>
      </c>
      <c r="E54" s="40" t="s">
        <v>144</v>
      </c>
      <c r="F54" s="24">
        <v>25</v>
      </c>
      <c r="G54" s="83" t="s">
        <v>199</v>
      </c>
      <c r="H54" s="46">
        <v>1</v>
      </c>
      <c r="I54" s="24" t="s">
        <v>150</v>
      </c>
      <c r="J54" s="24" t="s">
        <v>150</v>
      </c>
      <c r="K54" s="46">
        <v>1</v>
      </c>
      <c r="L54" s="62" t="s">
        <v>146</v>
      </c>
      <c r="M54" s="68" t="s">
        <v>147</v>
      </c>
    </row>
    <row r="55" ht="24.95" customHeight="1" spans="1:13">
      <c r="A55" s="24"/>
      <c r="B55" s="24"/>
      <c r="C55" s="24"/>
      <c r="D55" s="24"/>
      <c r="E55" s="41"/>
      <c r="F55" s="24"/>
      <c r="G55" s="83" t="s">
        <v>200</v>
      </c>
      <c r="H55" s="46">
        <v>2</v>
      </c>
      <c r="I55" s="24">
        <v>15</v>
      </c>
      <c r="J55" s="24">
        <v>29</v>
      </c>
      <c r="K55" s="46">
        <v>2</v>
      </c>
      <c r="L55" s="62" t="s">
        <v>146</v>
      </c>
      <c r="M55" s="68"/>
    </row>
    <row r="56" s="1" customFormat="1" ht="27" spans="1:13">
      <c r="A56" s="24"/>
      <c r="B56" s="24"/>
      <c r="C56" s="24"/>
      <c r="D56" s="24"/>
      <c r="E56" s="41"/>
      <c r="F56" s="24"/>
      <c r="G56" s="83" t="s">
        <v>201</v>
      </c>
      <c r="H56" s="46">
        <v>6</v>
      </c>
      <c r="I56" s="24">
        <v>3</v>
      </c>
      <c r="J56" s="24">
        <v>3</v>
      </c>
      <c r="K56" s="46">
        <v>6</v>
      </c>
      <c r="L56" s="62" t="s">
        <v>146</v>
      </c>
      <c r="M56" s="68"/>
    </row>
    <row r="57" ht="27" spans="1:13">
      <c r="A57" s="24"/>
      <c r="B57" s="24"/>
      <c r="C57" s="24"/>
      <c r="D57" s="24"/>
      <c r="E57" s="41"/>
      <c r="F57" s="24"/>
      <c r="G57" s="83" t="s">
        <v>202</v>
      </c>
      <c r="H57" s="46">
        <v>4</v>
      </c>
      <c r="I57" s="24">
        <v>14</v>
      </c>
      <c r="J57" s="24">
        <v>14</v>
      </c>
      <c r="K57" s="46">
        <v>4</v>
      </c>
      <c r="L57" s="62" t="s">
        <v>146</v>
      </c>
      <c r="M57" s="68"/>
    </row>
    <row r="58" ht="24.95" customHeight="1" spans="1:13">
      <c r="A58" s="24"/>
      <c r="B58" s="24"/>
      <c r="C58" s="24"/>
      <c r="D58" s="24"/>
      <c r="E58" s="40" t="s">
        <v>154</v>
      </c>
      <c r="F58" s="24"/>
      <c r="G58" s="84" t="s">
        <v>203</v>
      </c>
      <c r="H58" s="46">
        <v>1</v>
      </c>
      <c r="I58" s="87">
        <v>1</v>
      </c>
      <c r="J58" s="87">
        <v>1</v>
      </c>
      <c r="K58" s="46">
        <v>1</v>
      </c>
      <c r="L58" s="62" t="s">
        <v>146</v>
      </c>
      <c r="M58" s="68"/>
    </row>
    <row r="59" ht="24.95" customHeight="1" spans="1:13">
      <c r="A59" s="24"/>
      <c r="B59" s="24"/>
      <c r="C59" s="24"/>
      <c r="D59" s="24"/>
      <c r="E59" s="41"/>
      <c r="F59" s="24"/>
      <c r="G59" s="83" t="s">
        <v>204</v>
      </c>
      <c r="H59" s="46">
        <v>1</v>
      </c>
      <c r="I59" s="87">
        <v>1</v>
      </c>
      <c r="J59" s="87">
        <v>1</v>
      </c>
      <c r="K59" s="46">
        <v>1</v>
      </c>
      <c r="L59" s="62" t="s">
        <v>146</v>
      </c>
      <c r="M59" s="68"/>
    </row>
    <row r="60" ht="24.95" customHeight="1" spans="1:13">
      <c r="A60" s="24"/>
      <c r="B60" s="24"/>
      <c r="C60" s="24"/>
      <c r="D60" s="24"/>
      <c r="E60" s="41"/>
      <c r="F60" s="24"/>
      <c r="G60" s="84" t="s">
        <v>205</v>
      </c>
      <c r="H60" s="46">
        <v>5</v>
      </c>
      <c r="I60" s="46" t="s">
        <v>206</v>
      </c>
      <c r="J60" s="88" t="s">
        <v>207</v>
      </c>
      <c r="K60" s="46">
        <v>3.6</v>
      </c>
      <c r="L60" s="49" t="s">
        <v>208</v>
      </c>
      <c r="M60" s="68"/>
    </row>
    <row r="61" ht="24.95" customHeight="1" spans="1:13">
      <c r="A61" s="24"/>
      <c r="B61" s="24"/>
      <c r="C61" s="24"/>
      <c r="D61" s="24"/>
      <c r="E61" s="21"/>
      <c r="F61" s="24"/>
      <c r="G61" s="83" t="s">
        <v>209</v>
      </c>
      <c r="H61" s="46">
        <v>2</v>
      </c>
      <c r="I61" s="87">
        <v>1</v>
      </c>
      <c r="J61" s="87">
        <v>1</v>
      </c>
      <c r="K61" s="46">
        <v>2</v>
      </c>
      <c r="L61" s="48" t="s">
        <v>210</v>
      </c>
      <c r="M61" s="68"/>
    </row>
    <row r="62" ht="24.95" customHeight="1" spans="1:13">
      <c r="A62" s="24"/>
      <c r="B62" s="24"/>
      <c r="C62" s="24"/>
      <c r="D62" s="24"/>
      <c r="E62" s="24" t="s">
        <v>158</v>
      </c>
      <c r="F62" s="24"/>
      <c r="G62" s="84" t="s">
        <v>211</v>
      </c>
      <c r="H62" s="46">
        <v>2</v>
      </c>
      <c r="I62" s="87">
        <v>1</v>
      </c>
      <c r="J62" s="87">
        <v>1</v>
      </c>
      <c r="K62" s="46">
        <f>H62*0.88</f>
        <v>1.76</v>
      </c>
      <c r="L62" s="49" t="s">
        <v>212</v>
      </c>
      <c r="M62" s="68"/>
    </row>
    <row r="63" ht="24.95" customHeight="1" spans="1:13">
      <c r="A63" s="24"/>
      <c r="B63" s="24"/>
      <c r="C63" s="24"/>
      <c r="D63" s="24"/>
      <c r="E63" s="24"/>
      <c r="F63" s="24"/>
      <c r="G63" s="83" t="s">
        <v>213</v>
      </c>
      <c r="H63" s="46">
        <v>1</v>
      </c>
      <c r="I63" s="46" t="s">
        <v>214</v>
      </c>
      <c r="J63" s="46" t="s">
        <v>214</v>
      </c>
      <c r="K63" s="46">
        <v>1</v>
      </c>
      <c r="L63" s="62" t="s">
        <v>146</v>
      </c>
      <c r="M63" s="68"/>
    </row>
    <row r="64" ht="24.95" customHeight="1" spans="1:13">
      <c r="A64" s="24" t="s">
        <v>160</v>
      </c>
      <c r="B64" s="24">
        <v>30</v>
      </c>
      <c r="C64" s="24" t="s">
        <v>161</v>
      </c>
      <c r="D64" s="24">
        <v>25</v>
      </c>
      <c r="E64" s="40" t="s">
        <v>162</v>
      </c>
      <c r="F64" s="24">
        <v>25</v>
      </c>
      <c r="G64" s="83" t="s">
        <v>215</v>
      </c>
      <c r="H64" s="24">
        <v>3</v>
      </c>
      <c r="I64" s="46" t="s">
        <v>207</v>
      </c>
      <c r="J64" s="46" t="s">
        <v>207</v>
      </c>
      <c r="K64" s="24">
        <v>3</v>
      </c>
      <c r="L64" s="62" t="s">
        <v>216</v>
      </c>
      <c r="M64" s="83" t="s">
        <v>166</v>
      </c>
    </row>
    <row r="65" ht="36" spans="1:13">
      <c r="A65" s="24"/>
      <c r="B65" s="24"/>
      <c r="C65" s="24"/>
      <c r="D65" s="24"/>
      <c r="E65" s="21"/>
      <c r="F65" s="24"/>
      <c r="G65" s="83" t="s">
        <v>217</v>
      </c>
      <c r="H65" s="24">
        <v>6</v>
      </c>
      <c r="I65" s="46" t="s">
        <v>164</v>
      </c>
      <c r="J65" s="46" t="s">
        <v>164</v>
      </c>
      <c r="K65" s="24">
        <v>4</v>
      </c>
      <c r="L65" s="62" t="s">
        <v>218</v>
      </c>
      <c r="M65" s="68"/>
    </row>
    <row r="66" ht="24.95" customHeight="1" spans="1:13">
      <c r="A66" s="24"/>
      <c r="B66" s="24"/>
      <c r="C66" s="24"/>
      <c r="D66" s="24"/>
      <c r="E66" s="40" t="s">
        <v>168</v>
      </c>
      <c r="F66" s="24"/>
      <c r="G66" s="83" t="s">
        <v>219</v>
      </c>
      <c r="H66" s="24">
        <v>5</v>
      </c>
      <c r="I66" s="46" t="s">
        <v>220</v>
      </c>
      <c r="J66" s="46" t="s">
        <v>220</v>
      </c>
      <c r="K66" s="24">
        <v>5</v>
      </c>
      <c r="L66" s="62" t="s">
        <v>216</v>
      </c>
      <c r="M66" s="68"/>
    </row>
    <row r="67" ht="27" spans="1:13">
      <c r="A67" s="24"/>
      <c r="B67" s="24"/>
      <c r="C67" s="24"/>
      <c r="D67" s="24"/>
      <c r="E67" s="41"/>
      <c r="F67" s="24"/>
      <c r="G67" s="83" t="s">
        <v>221</v>
      </c>
      <c r="H67" s="24">
        <v>4</v>
      </c>
      <c r="I67" s="46" t="s">
        <v>164</v>
      </c>
      <c r="J67" s="46" t="s">
        <v>164</v>
      </c>
      <c r="K67" s="24">
        <v>4</v>
      </c>
      <c r="L67" s="62" t="s">
        <v>146</v>
      </c>
      <c r="M67" s="68"/>
    </row>
    <row r="68" ht="24.95" customHeight="1" spans="1:13">
      <c r="A68" s="24"/>
      <c r="B68" s="24"/>
      <c r="C68" s="24"/>
      <c r="D68" s="24"/>
      <c r="E68" s="24" t="s">
        <v>173</v>
      </c>
      <c r="F68" s="24"/>
      <c r="G68" s="73" t="s">
        <v>174</v>
      </c>
      <c r="H68" s="24">
        <v>3</v>
      </c>
      <c r="I68" s="77" t="s">
        <v>164</v>
      </c>
      <c r="J68" s="77" t="s">
        <v>164</v>
      </c>
      <c r="K68" s="24">
        <v>3</v>
      </c>
      <c r="L68" s="62" t="s">
        <v>146</v>
      </c>
      <c r="M68" s="68"/>
    </row>
    <row r="69" ht="27" spans="1:13">
      <c r="A69" s="24"/>
      <c r="B69" s="24"/>
      <c r="C69" s="24"/>
      <c r="D69" s="24"/>
      <c r="E69" s="24" t="s">
        <v>175</v>
      </c>
      <c r="F69" s="24"/>
      <c r="G69" s="83" t="s">
        <v>222</v>
      </c>
      <c r="H69" s="24">
        <v>4</v>
      </c>
      <c r="I69" s="46" t="s">
        <v>164</v>
      </c>
      <c r="J69" s="77" t="s">
        <v>164</v>
      </c>
      <c r="K69" s="24">
        <v>4</v>
      </c>
      <c r="L69" s="62" t="s">
        <v>146</v>
      </c>
      <c r="M69" s="68"/>
    </row>
    <row r="70" ht="24.95" customHeight="1" spans="1:13">
      <c r="A70" s="24"/>
      <c r="B70" s="24"/>
      <c r="C70" s="24" t="s">
        <v>177</v>
      </c>
      <c r="D70" s="24">
        <v>5</v>
      </c>
      <c r="E70" s="24" t="s">
        <v>178</v>
      </c>
      <c r="F70" s="24">
        <v>5</v>
      </c>
      <c r="G70" s="83" t="s">
        <v>178</v>
      </c>
      <c r="H70" s="24">
        <v>5</v>
      </c>
      <c r="I70" s="46" t="s">
        <v>179</v>
      </c>
      <c r="J70" s="46" t="s">
        <v>179</v>
      </c>
      <c r="K70" s="24">
        <v>5</v>
      </c>
      <c r="L70" s="62" t="s">
        <v>146</v>
      </c>
      <c r="M70" s="62" t="s">
        <v>180</v>
      </c>
    </row>
    <row r="71" ht="24.95" customHeight="1" spans="1:11">
      <c r="A71" s="1" t="s">
        <v>181</v>
      </c>
      <c r="C71" s="28"/>
      <c r="K71" s="79">
        <f>SUM(K36:K70)</f>
        <v>90.96</v>
      </c>
    </row>
    <row r="72" spans="1:13">
      <c r="A72" s="74"/>
      <c r="B72" s="74"/>
      <c r="C72" s="74"/>
      <c r="D72" s="74"/>
      <c r="E72" s="74"/>
      <c r="F72" s="74"/>
      <c r="G72" s="74"/>
      <c r="H72" s="74"/>
      <c r="I72" s="74"/>
      <c r="J72" s="74"/>
      <c r="K72" s="74"/>
      <c r="L72" s="74"/>
      <c r="M72" s="74"/>
    </row>
    <row r="73" ht="57" customHeight="1" spans="1:13">
      <c r="A73" s="75" t="s">
        <v>182</v>
      </c>
      <c r="B73" s="76"/>
      <c r="C73" s="76"/>
      <c r="D73" s="76"/>
      <c r="E73" s="76"/>
      <c r="F73" s="76"/>
      <c r="G73" s="76"/>
      <c r="H73" s="76"/>
      <c r="I73" s="76"/>
      <c r="J73" s="76"/>
      <c r="K73" s="76"/>
      <c r="L73" s="76"/>
      <c r="M73" s="76"/>
    </row>
  </sheetData>
  <mergeCells count="156">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D13:L13"/>
    <mergeCell ref="D14:L14"/>
    <mergeCell ref="E15:G15"/>
    <mergeCell ref="H15:I15"/>
    <mergeCell ref="J15:L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E22:F22"/>
    <mergeCell ref="G22:H22"/>
    <mergeCell ref="I22:J22"/>
    <mergeCell ref="E23:F23"/>
    <mergeCell ref="G23:H23"/>
    <mergeCell ref="I23:J23"/>
    <mergeCell ref="D24:G24"/>
    <mergeCell ref="H24:I24"/>
    <mergeCell ref="J24:L24"/>
    <mergeCell ref="D25:G25"/>
    <mergeCell ref="I25:L25"/>
    <mergeCell ref="D26:G26"/>
    <mergeCell ref="I26:L26"/>
    <mergeCell ref="D27:G27"/>
    <mergeCell ref="I27:L27"/>
    <mergeCell ref="D28:G28"/>
    <mergeCell ref="I28:L28"/>
    <mergeCell ref="D29:G29"/>
    <mergeCell ref="I29:L29"/>
    <mergeCell ref="D30:G30"/>
    <mergeCell ref="I30:L30"/>
    <mergeCell ref="D31:G31"/>
    <mergeCell ref="I31:L31"/>
    <mergeCell ref="A32:M32"/>
    <mergeCell ref="A33:H33"/>
    <mergeCell ref="A34:B34"/>
    <mergeCell ref="C34:D34"/>
    <mergeCell ref="E34:F34"/>
    <mergeCell ref="G34:H34"/>
    <mergeCell ref="A71:H71"/>
    <mergeCell ref="A72:M72"/>
    <mergeCell ref="A73:M73"/>
    <mergeCell ref="A4:A6"/>
    <mergeCell ref="A7:A31"/>
    <mergeCell ref="A36:A46"/>
    <mergeCell ref="A47:A51"/>
    <mergeCell ref="A52:A63"/>
    <mergeCell ref="A64:A70"/>
    <mergeCell ref="B7:B14"/>
    <mergeCell ref="B15:B23"/>
    <mergeCell ref="B24:B31"/>
    <mergeCell ref="B36:B46"/>
    <mergeCell ref="B47:B51"/>
    <mergeCell ref="B52:B63"/>
    <mergeCell ref="B64:B70"/>
    <mergeCell ref="C9:C12"/>
    <mergeCell ref="C13:C14"/>
    <mergeCell ref="C16:C19"/>
    <mergeCell ref="C20:C23"/>
    <mergeCell ref="C25:C31"/>
    <mergeCell ref="C36:C41"/>
    <mergeCell ref="C42:C46"/>
    <mergeCell ref="C47:C48"/>
    <mergeCell ref="C49:C51"/>
    <mergeCell ref="C52:C53"/>
    <mergeCell ref="C54:C63"/>
    <mergeCell ref="C64:C69"/>
    <mergeCell ref="D36:D41"/>
    <mergeCell ref="D42:D46"/>
    <mergeCell ref="D47:D48"/>
    <mergeCell ref="D49:D51"/>
    <mergeCell ref="D52:D53"/>
    <mergeCell ref="D54:D63"/>
    <mergeCell ref="D64:D69"/>
    <mergeCell ref="E37:E39"/>
    <mergeCell ref="E40:E41"/>
    <mergeCell ref="E42:E45"/>
    <mergeCell ref="E50:E51"/>
    <mergeCell ref="E54:E57"/>
    <mergeCell ref="E58:E61"/>
    <mergeCell ref="E62:E63"/>
    <mergeCell ref="E64:E65"/>
    <mergeCell ref="E66:E67"/>
    <mergeCell ref="F37:F39"/>
    <mergeCell ref="F40:F41"/>
    <mergeCell ref="F42:F45"/>
    <mergeCell ref="F50:F51"/>
    <mergeCell ref="F54:F63"/>
    <mergeCell ref="F64:F69"/>
    <mergeCell ref="G42:G43"/>
    <mergeCell ref="G44:G45"/>
    <mergeCell ref="G50:G51"/>
    <mergeCell ref="H25:H31"/>
    <mergeCell ref="H42:H43"/>
    <mergeCell ref="H44:H45"/>
    <mergeCell ref="H50:H51"/>
    <mergeCell ref="I33:I35"/>
    <mergeCell ref="I42:I43"/>
    <mergeCell ref="I44:I45"/>
    <mergeCell ref="I50:I51"/>
    <mergeCell ref="J33:J35"/>
    <mergeCell ref="J42:J43"/>
    <mergeCell ref="J44:J45"/>
    <mergeCell ref="J50:J51"/>
    <mergeCell ref="K33:K35"/>
    <mergeCell ref="K42:K43"/>
    <mergeCell ref="K44:K45"/>
    <mergeCell ref="K50:K51"/>
    <mergeCell ref="L33:L35"/>
    <mergeCell ref="M8:M14"/>
    <mergeCell ref="M16:M23"/>
    <mergeCell ref="M25:M31"/>
    <mergeCell ref="M33:M35"/>
    <mergeCell ref="M54:M63"/>
    <mergeCell ref="M64:M69"/>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1"/>
  <sheetViews>
    <sheetView tabSelected="1" zoomScale="70" zoomScaleNormal="70" topLeftCell="C1" workbookViewId="0">
      <selection activeCell="J25" sqref="J25:L25"/>
    </sheetView>
  </sheetViews>
  <sheetFormatPr defaultColWidth="9" defaultRowHeight="13.5"/>
  <cols>
    <col min="1" max="1" width="9" style="1"/>
    <col min="2" max="2" width="9.125" style="1" customWidth="1"/>
    <col min="3" max="3" width="12.875" style="1" customWidth="1"/>
    <col min="4" max="6" width="9" style="1"/>
    <col min="7" max="7" width="28.875" style="1" customWidth="1"/>
    <col min="8" max="11" width="9" style="1"/>
    <col min="12" max="12" width="17.125" style="1" customWidth="1"/>
    <col min="13" max="13" width="43.375" style="1" customWidth="1"/>
    <col min="14" max="16384" width="9" style="1"/>
  </cols>
  <sheetData>
    <row r="1" spans="1:13">
      <c r="A1" s="2" t="s">
        <v>0</v>
      </c>
      <c r="B1" s="2"/>
      <c r="C1" s="3"/>
      <c r="D1" s="2"/>
      <c r="E1" s="2"/>
      <c r="F1" s="2"/>
      <c r="G1" s="2"/>
      <c r="H1" s="4"/>
      <c r="I1" s="50"/>
      <c r="J1" s="50"/>
      <c r="K1" s="4"/>
      <c r="L1" s="2"/>
      <c r="M1" s="2"/>
    </row>
    <row r="2" ht="18.75" spans="1:13">
      <c r="A2" s="5" t="s">
        <v>1</v>
      </c>
      <c r="B2" s="5"/>
      <c r="C2" s="5"/>
      <c r="D2" s="5"/>
      <c r="E2" s="5"/>
      <c r="F2" s="5"/>
      <c r="G2" s="5"/>
      <c r="H2" s="5"/>
      <c r="I2" s="5"/>
      <c r="J2" s="5"/>
      <c r="K2" s="5"/>
      <c r="L2" s="5"/>
      <c r="M2" s="5"/>
    </row>
    <row r="3" ht="20.1" customHeight="1" spans="1:13">
      <c r="A3" s="6" t="s">
        <v>2</v>
      </c>
      <c r="B3" s="6"/>
      <c r="C3" s="7"/>
      <c r="D3" s="8"/>
      <c r="E3" s="9"/>
      <c r="F3" s="9"/>
      <c r="G3" s="9"/>
      <c r="H3" s="4"/>
      <c r="I3" s="50"/>
      <c r="J3" s="50"/>
      <c r="K3" s="51"/>
      <c r="L3" s="2"/>
      <c r="M3" s="51" t="s">
        <v>3</v>
      </c>
    </row>
    <row r="4" ht="20.1" customHeight="1" spans="1:13">
      <c r="A4" s="10" t="s">
        <v>4</v>
      </c>
      <c r="B4" s="11" t="s">
        <v>5</v>
      </c>
      <c r="C4" s="12"/>
      <c r="D4" s="13" t="s">
        <v>223</v>
      </c>
      <c r="E4" s="13"/>
      <c r="F4" s="13"/>
      <c r="G4" s="14" t="s">
        <v>7</v>
      </c>
      <c r="H4" s="15">
        <v>2019</v>
      </c>
      <c r="I4" s="15"/>
      <c r="J4" s="15"/>
      <c r="K4" s="14" t="s">
        <v>8</v>
      </c>
      <c r="L4" s="13">
        <v>2540</v>
      </c>
      <c r="M4" s="13"/>
    </row>
    <row r="5" ht="20.1" customHeight="1" spans="1:13">
      <c r="A5" s="16"/>
      <c r="B5" s="11" t="s">
        <v>9</v>
      </c>
      <c r="C5" s="12"/>
      <c r="D5" s="13"/>
      <c r="E5" s="13"/>
      <c r="F5" s="13"/>
      <c r="G5" s="17" t="s">
        <v>10</v>
      </c>
      <c r="H5" s="15"/>
      <c r="I5" s="15"/>
      <c r="J5" s="15"/>
      <c r="K5" s="17" t="s">
        <v>11</v>
      </c>
      <c r="L5" s="13"/>
      <c r="M5" s="13"/>
    </row>
    <row r="6" ht="57.95" customHeight="1" spans="1:13">
      <c r="A6" s="16"/>
      <c r="B6" s="11" t="s">
        <v>12</v>
      </c>
      <c r="C6" s="12"/>
      <c r="D6" s="18" t="s">
        <v>224</v>
      </c>
      <c r="E6" s="18"/>
      <c r="F6" s="18"/>
      <c r="G6" s="18"/>
      <c r="H6" s="18"/>
      <c r="I6" s="18"/>
      <c r="J6" s="18"/>
      <c r="K6" s="52" t="s">
        <v>14</v>
      </c>
      <c r="L6" s="53"/>
      <c r="M6" s="15" t="s">
        <v>15</v>
      </c>
    </row>
    <row r="7" ht="20.1" customHeight="1" spans="1:13">
      <c r="A7" s="10" t="s">
        <v>16</v>
      </c>
      <c r="B7" s="19" t="s">
        <v>17</v>
      </c>
      <c r="C7" s="20" t="s">
        <v>18</v>
      </c>
      <c r="D7" s="21">
        <v>2540</v>
      </c>
      <c r="E7" s="21"/>
      <c r="F7" s="21"/>
      <c r="G7" s="21"/>
      <c r="H7" s="21"/>
      <c r="I7" s="21"/>
      <c r="J7" s="21"/>
      <c r="K7" s="24"/>
      <c r="L7" s="24"/>
      <c r="M7" s="53" t="s">
        <v>19</v>
      </c>
    </row>
    <row r="8" ht="20.1" customHeight="1" spans="1:13">
      <c r="A8" s="10"/>
      <c r="B8" s="19"/>
      <c r="C8" s="22" t="s">
        <v>20</v>
      </c>
      <c r="D8" s="20" t="s">
        <v>21</v>
      </c>
      <c r="E8" s="15">
        <v>1640</v>
      </c>
      <c r="F8" s="15"/>
      <c r="G8" s="15"/>
      <c r="H8" s="23" t="s">
        <v>22</v>
      </c>
      <c r="I8" s="54"/>
      <c r="J8" s="4">
        <v>900</v>
      </c>
      <c r="K8" s="4"/>
      <c r="L8" s="4"/>
      <c r="M8" s="12" t="s">
        <v>225</v>
      </c>
    </row>
    <row r="9" ht="20.1" customHeight="1" spans="1:13">
      <c r="A9" s="10"/>
      <c r="B9" s="19"/>
      <c r="C9" s="12" t="s">
        <v>24</v>
      </c>
      <c r="D9" s="24" t="s">
        <v>25</v>
      </c>
      <c r="E9" s="24" t="s">
        <v>18</v>
      </c>
      <c r="F9" s="24"/>
      <c r="G9" s="24" t="s">
        <v>26</v>
      </c>
      <c r="H9" s="24"/>
      <c r="I9" s="24"/>
      <c r="J9" s="24" t="s">
        <v>27</v>
      </c>
      <c r="K9" s="24"/>
      <c r="L9" s="25"/>
      <c r="M9" s="11"/>
    </row>
    <row r="10" ht="20.1" customHeight="1" spans="1:13">
      <c r="A10" s="10"/>
      <c r="B10" s="19"/>
      <c r="C10" s="12"/>
      <c r="D10" s="24" t="s">
        <v>28</v>
      </c>
      <c r="E10" s="24">
        <v>360</v>
      </c>
      <c r="F10" s="24"/>
      <c r="G10" s="24">
        <v>360</v>
      </c>
      <c r="H10" s="24"/>
      <c r="I10" s="24"/>
      <c r="J10" s="25" t="s">
        <v>29</v>
      </c>
      <c r="K10" s="26"/>
      <c r="L10" s="26"/>
      <c r="M10" s="11"/>
    </row>
    <row r="11" ht="20.1" customHeight="1" spans="1:13">
      <c r="A11" s="10"/>
      <c r="B11" s="19"/>
      <c r="C11" s="12"/>
      <c r="D11" s="24" t="s">
        <v>28</v>
      </c>
      <c r="E11" s="24">
        <v>1100</v>
      </c>
      <c r="F11" s="24"/>
      <c r="G11" s="24">
        <v>1100</v>
      </c>
      <c r="H11" s="24"/>
      <c r="I11" s="24"/>
      <c r="J11" s="25" t="s">
        <v>226</v>
      </c>
      <c r="K11" s="26"/>
      <c r="L11" s="26"/>
      <c r="M11" s="11"/>
    </row>
    <row r="12" ht="20.1" customHeight="1" spans="1:13">
      <c r="A12" s="10"/>
      <c r="B12" s="19"/>
      <c r="C12" s="12"/>
      <c r="D12" s="24" t="s">
        <v>28</v>
      </c>
      <c r="E12" s="24">
        <v>540</v>
      </c>
      <c r="F12" s="24"/>
      <c r="G12" s="24">
        <v>540</v>
      </c>
      <c r="H12" s="24"/>
      <c r="I12" s="24"/>
      <c r="J12" s="25" t="s">
        <v>227</v>
      </c>
      <c r="K12" s="26"/>
      <c r="L12" s="26"/>
      <c r="M12" s="11"/>
    </row>
    <row r="13" ht="20.1" customHeight="1" spans="1:13">
      <c r="A13" s="10"/>
      <c r="B13" s="19"/>
      <c r="C13" s="12"/>
      <c r="D13" s="24" t="s">
        <v>28</v>
      </c>
      <c r="E13" s="24">
        <v>540</v>
      </c>
      <c r="F13" s="24"/>
      <c r="G13" s="24">
        <v>540</v>
      </c>
      <c r="H13" s="24"/>
      <c r="I13" s="24"/>
      <c r="J13" s="25" t="s">
        <v>185</v>
      </c>
      <c r="K13" s="26"/>
      <c r="L13" s="26"/>
      <c r="M13" s="11"/>
    </row>
    <row r="14" ht="20.1" customHeight="1" spans="1:13">
      <c r="A14" s="10"/>
      <c r="B14" s="19"/>
      <c r="C14" s="12" t="s">
        <v>32</v>
      </c>
      <c r="D14" s="25" t="s">
        <v>33</v>
      </c>
      <c r="E14" s="26"/>
      <c r="F14" s="26"/>
      <c r="G14" s="26"/>
      <c r="H14" s="26"/>
      <c r="I14" s="26"/>
      <c r="J14" s="26"/>
      <c r="K14" s="26"/>
      <c r="L14" s="26"/>
      <c r="M14" s="11"/>
    </row>
    <row r="15" ht="49" customHeight="1" spans="1:13">
      <c r="A15" s="10"/>
      <c r="B15" s="19"/>
      <c r="C15" s="12"/>
      <c r="D15" s="27" t="s">
        <v>34</v>
      </c>
      <c r="E15" s="28"/>
      <c r="F15" s="28"/>
      <c r="G15" s="28"/>
      <c r="H15" s="28"/>
      <c r="I15" s="28"/>
      <c r="J15" s="28"/>
      <c r="K15" s="28"/>
      <c r="L15" s="28"/>
      <c r="M15" s="11"/>
    </row>
    <row r="16" ht="20.1" customHeight="1" spans="1:13">
      <c r="A16" s="10"/>
      <c r="B16" s="29" t="s">
        <v>35</v>
      </c>
      <c r="C16" s="22" t="s">
        <v>36</v>
      </c>
      <c r="D16" s="20" t="s">
        <v>21</v>
      </c>
      <c r="E16" s="15">
        <v>1431.93</v>
      </c>
      <c r="F16" s="15"/>
      <c r="G16" s="15"/>
      <c r="H16" s="23" t="s">
        <v>22</v>
      </c>
      <c r="I16" s="54"/>
      <c r="J16" s="4">
        <v>900</v>
      </c>
      <c r="K16" s="4"/>
      <c r="L16" s="4"/>
      <c r="M16" s="53" t="s">
        <v>19</v>
      </c>
    </row>
    <row r="17" ht="20.1" customHeight="1" spans="1:13">
      <c r="A17" s="10"/>
      <c r="B17" s="19"/>
      <c r="C17" s="30" t="s">
        <v>37</v>
      </c>
      <c r="D17" s="24" t="s">
        <v>25</v>
      </c>
      <c r="E17" s="24" t="s">
        <v>38</v>
      </c>
      <c r="F17" s="24"/>
      <c r="G17" s="24" t="s">
        <v>39</v>
      </c>
      <c r="H17" s="24"/>
      <c r="I17" s="24" t="s">
        <v>40</v>
      </c>
      <c r="J17" s="24"/>
      <c r="K17" s="10" t="s">
        <v>41</v>
      </c>
      <c r="L17" s="55"/>
      <c r="M17" s="12" t="s">
        <v>228</v>
      </c>
    </row>
    <row r="18" ht="20.1" customHeight="1" spans="1:13">
      <c r="A18" s="10"/>
      <c r="B18" s="19"/>
      <c r="C18" s="30"/>
      <c r="D18" s="24" t="s">
        <v>28</v>
      </c>
      <c r="E18" s="24">
        <v>2331.93</v>
      </c>
      <c r="F18" s="24"/>
      <c r="G18" s="24">
        <v>1431.93</v>
      </c>
      <c r="H18" s="24"/>
      <c r="I18" s="24">
        <v>900</v>
      </c>
      <c r="J18" s="24"/>
      <c r="K18" s="24" t="s">
        <v>41</v>
      </c>
      <c r="L18" s="55"/>
      <c r="M18" s="12"/>
    </row>
    <row r="19" ht="20.1" customHeight="1" spans="1:13">
      <c r="A19" s="10"/>
      <c r="B19" s="19"/>
      <c r="C19" s="30"/>
      <c r="D19" s="12"/>
      <c r="E19" s="24"/>
      <c r="F19" s="24"/>
      <c r="G19" s="24"/>
      <c r="H19" s="24"/>
      <c r="I19" s="24"/>
      <c r="J19" s="24"/>
      <c r="K19" s="24" t="s">
        <v>41</v>
      </c>
      <c r="L19" s="55"/>
      <c r="M19" s="12"/>
    </row>
    <row r="20" ht="20.1" customHeight="1" spans="1:13">
      <c r="A20" s="10"/>
      <c r="B20" s="19"/>
      <c r="C20" s="30"/>
      <c r="D20" s="12"/>
      <c r="E20" s="24"/>
      <c r="F20" s="24"/>
      <c r="G20" s="24"/>
      <c r="H20" s="24"/>
      <c r="I20" s="24"/>
      <c r="J20" s="24"/>
      <c r="K20" s="24" t="s">
        <v>41</v>
      </c>
      <c r="L20" s="55"/>
      <c r="M20" s="12"/>
    </row>
    <row r="21" ht="20.1" customHeight="1" spans="1:13">
      <c r="A21" s="10"/>
      <c r="B21" s="19"/>
      <c r="C21" s="31" t="s">
        <v>43</v>
      </c>
      <c r="D21" s="32" t="s">
        <v>44</v>
      </c>
      <c r="E21" s="24" t="s">
        <v>45</v>
      </c>
      <c r="F21" s="24"/>
      <c r="G21" s="24" t="s">
        <v>46</v>
      </c>
      <c r="H21" s="24"/>
      <c r="I21" s="24" t="s">
        <v>36</v>
      </c>
      <c r="J21" s="24"/>
      <c r="K21" s="56" t="s">
        <v>41</v>
      </c>
      <c r="L21" s="57"/>
      <c r="M21" s="12"/>
    </row>
    <row r="22" ht="20.1" customHeight="1" spans="1:13">
      <c r="A22" s="10"/>
      <c r="B22" s="19"/>
      <c r="C22" s="30"/>
      <c r="D22" s="14"/>
      <c r="E22" s="24">
        <v>2019</v>
      </c>
      <c r="F22" s="24"/>
      <c r="G22" s="24">
        <v>2540</v>
      </c>
      <c r="H22" s="24"/>
      <c r="I22" s="24">
        <v>2331.93</v>
      </c>
      <c r="J22" s="24"/>
      <c r="K22" s="13" t="s">
        <v>41</v>
      </c>
      <c r="L22" s="58"/>
      <c r="M22" s="12"/>
    </row>
    <row r="23" ht="20.1" customHeight="1" spans="1:13">
      <c r="A23" s="10"/>
      <c r="B23" s="19"/>
      <c r="C23" s="30"/>
      <c r="D23" s="14"/>
      <c r="E23" s="24"/>
      <c r="F23" s="24"/>
      <c r="G23" s="24"/>
      <c r="H23" s="24"/>
      <c r="I23" s="24"/>
      <c r="J23" s="24"/>
      <c r="K23" s="13" t="s">
        <v>41</v>
      </c>
      <c r="L23" s="58"/>
      <c r="M23" s="12"/>
    </row>
    <row r="24" ht="20.1" customHeight="1" spans="1:13">
      <c r="A24" s="10"/>
      <c r="B24" s="19"/>
      <c r="C24" s="30"/>
      <c r="D24" s="14"/>
      <c r="E24" s="24"/>
      <c r="F24" s="24"/>
      <c r="G24" s="24"/>
      <c r="H24" s="24"/>
      <c r="I24" s="24"/>
      <c r="J24" s="24"/>
      <c r="K24" s="13" t="s">
        <v>41</v>
      </c>
      <c r="L24" s="13"/>
      <c r="M24" s="12"/>
    </row>
    <row r="25" ht="93.75" customHeight="1" spans="1:13">
      <c r="A25" s="10"/>
      <c r="B25" s="19" t="s">
        <v>47</v>
      </c>
      <c r="C25" s="20" t="s">
        <v>48</v>
      </c>
      <c r="D25" s="12" t="s">
        <v>229</v>
      </c>
      <c r="E25" s="12"/>
      <c r="F25" s="12"/>
      <c r="G25" s="12"/>
      <c r="H25" s="24" t="s">
        <v>50</v>
      </c>
      <c r="I25" s="24"/>
      <c r="J25" s="12" t="s">
        <v>230</v>
      </c>
      <c r="K25" s="12"/>
      <c r="L25" s="12"/>
      <c r="M25" s="53" t="s">
        <v>19</v>
      </c>
    </row>
    <row r="26" ht="20.1" customHeight="1" spans="1:13">
      <c r="A26" s="10"/>
      <c r="B26" s="19"/>
      <c r="C26" s="33" t="s">
        <v>52</v>
      </c>
      <c r="D26" s="34" t="s">
        <v>231</v>
      </c>
      <c r="E26" s="35"/>
      <c r="F26" s="35"/>
      <c r="G26" s="36"/>
      <c r="H26" s="37" t="s">
        <v>54</v>
      </c>
      <c r="I26" s="34" t="s">
        <v>232</v>
      </c>
      <c r="J26" s="35"/>
      <c r="K26" s="35"/>
      <c r="L26" s="36"/>
      <c r="M26" s="12" t="s">
        <v>225</v>
      </c>
    </row>
    <row r="27" ht="20.1" customHeight="1" spans="1:13">
      <c r="A27" s="10"/>
      <c r="B27" s="19"/>
      <c r="C27" s="38"/>
      <c r="D27" s="34" t="s">
        <v>233</v>
      </c>
      <c r="E27" s="35"/>
      <c r="F27" s="35"/>
      <c r="G27" s="36"/>
      <c r="H27" s="37"/>
      <c r="I27" s="34" t="s">
        <v>234</v>
      </c>
      <c r="J27" s="35"/>
      <c r="K27" s="35"/>
      <c r="L27" s="36"/>
      <c r="M27" s="12"/>
    </row>
    <row r="28" ht="20.1" customHeight="1" spans="1:13">
      <c r="A28" s="10"/>
      <c r="B28" s="19"/>
      <c r="C28" s="38"/>
      <c r="D28" s="34" t="s">
        <v>235</v>
      </c>
      <c r="E28" s="35"/>
      <c r="F28" s="35"/>
      <c r="G28" s="36"/>
      <c r="H28" s="37"/>
      <c r="I28" s="34" t="s">
        <v>236</v>
      </c>
      <c r="J28" s="35"/>
      <c r="K28" s="35"/>
      <c r="L28" s="36"/>
      <c r="M28" s="12"/>
    </row>
    <row r="29" ht="20.1" customHeight="1" spans="1:13">
      <c r="A29" s="10"/>
      <c r="B29" s="19"/>
      <c r="C29" s="38"/>
      <c r="D29" s="34" t="s">
        <v>237</v>
      </c>
      <c r="E29" s="35"/>
      <c r="F29" s="35"/>
      <c r="G29" s="36"/>
      <c r="H29" s="10"/>
      <c r="I29" s="34" t="s">
        <v>237</v>
      </c>
      <c r="J29" s="35"/>
      <c r="K29" s="35"/>
      <c r="L29" s="36"/>
      <c r="M29" s="12"/>
    </row>
    <row r="30" ht="20.1" customHeight="1" spans="1:13">
      <c r="A30" s="33"/>
      <c r="B30" s="39"/>
      <c r="C30" s="38"/>
      <c r="D30" s="34" t="s">
        <v>238</v>
      </c>
      <c r="E30" s="35"/>
      <c r="F30" s="35"/>
      <c r="G30" s="36"/>
      <c r="H30" s="10"/>
      <c r="I30" s="34" t="s">
        <v>239</v>
      </c>
      <c r="J30" s="35"/>
      <c r="K30" s="35"/>
      <c r="L30" s="36"/>
      <c r="M30" s="12"/>
    </row>
    <row r="31" ht="20.1" customHeight="1" spans="1:13">
      <c r="A31" s="33"/>
      <c r="B31" s="39"/>
      <c r="C31" s="38"/>
      <c r="D31" s="34" t="s">
        <v>240</v>
      </c>
      <c r="E31" s="35"/>
      <c r="F31" s="35"/>
      <c r="G31" s="36"/>
      <c r="H31" s="10"/>
      <c r="I31" s="59" t="s">
        <v>241</v>
      </c>
      <c r="J31" s="59"/>
      <c r="K31" s="59"/>
      <c r="L31" s="60"/>
      <c r="M31" s="12"/>
    </row>
    <row r="32" spans="1:13">
      <c r="A32" s="10" t="s">
        <v>64</v>
      </c>
      <c r="B32" s="10"/>
      <c r="C32" s="24"/>
      <c r="D32" s="10"/>
      <c r="E32" s="10"/>
      <c r="F32" s="10"/>
      <c r="G32" s="10"/>
      <c r="H32" s="10"/>
      <c r="I32" s="10"/>
      <c r="J32" s="10"/>
      <c r="K32" s="10"/>
      <c r="L32" s="10"/>
      <c r="M32" s="10"/>
    </row>
    <row r="33" spans="1:13">
      <c r="A33" s="10" t="s">
        <v>65</v>
      </c>
      <c r="B33" s="10"/>
      <c r="C33" s="24"/>
      <c r="D33" s="10"/>
      <c r="E33" s="10"/>
      <c r="F33" s="10"/>
      <c r="G33" s="10"/>
      <c r="H33" s="10"/>
      <c r="I33" s="10" t="s">
        <v>66</v>
      </c>
      <c r="J33" s="10" t="s">
        <v>67</v>
      </c>
      <c r="K33" s="16" t="s">
        <v>68</v>
      </c>
      <c r="L33" s="10" t="s">
        <v>69</v>
      </c>
      <c r="M33" s="10" t="s">
        <v>70</v>
      </c>
    </row>
    <row r="34" spans="1:13">
      <c r="A34" s="10" t="s">
        <v>71</v>
      </c>
      <c r="B34" s="10"/>
      <c r="C34" s="24" t="s">
        <v>72</v>
      </c>
      <c r="D34" s="10"/>
      <c r="E34" s="10" t="s">
        <v>73</v>
      </c>
      <c r="F34" s="10"/>
      <c r="G34" s="10" t="s">
        <v>74</v>
      </c>
      <c r="H34" s="10"/>
      <c r="I34" s="10"/>
      <c r="J34" s="10"/>
      <c r="K34" s="16"/>
      <c r="L34" s="10"/>
      <c r="M34" s="10"/>
    </row>
    <row r="35" spans="1:13">
      <c r="A35" s="10" t="s">
        <v>75</v>
      </c>
      <c r="B35" s="10" t="s">
        <v>76</v>
      </c>
      <c r="C35" s="24" t="s">
        <v>75</v>
      </c>
      <c r="D35" s="10" t="s">
        <v>76</v>
      </c>
      <c r="E35" s="10" t="s">
        <v>75</v>
      </c>
      <c r="F35" s="10" t="s">
        <v>76</v>
      </c>
      <c r="G35" s="10" t="s">
        <v>75</v>
      </c>
      <c r="H35" s="10" t="s">
        <v>76</v>
      </c>
      <c r="I35" s="10"/>
      <c r="J35" s="10"/>
      <c r="K35" s="16"/>
      <c r="L35" s="10"/>
      <c r="M35" s="10"/>
    </row>
    <row r="36" ht="45" customHeight="1" spans="1:13">
      <c r="A36" s="40" t="s">
        <v>77</v>
      </c>
      <c r="B36" s="40">
        <v>20</v>
      </c>
      <c r="C36" s="24" t="s">
        <v>78</v>
      </c>
      <c r="D36" s="24">
        <v>12</v>
      </c>
      <c r="E36" s="24" t="s">
        <v>79</v>
      </c>
      <c r="F36" s="24">
        <v>4</v>
      </c>
      <c r="G36" s="24" t="s">
        <v>80</v>
      </c>
      <c r="H36" s="24">
        <v>4</v>
      </c>
      <c r="I36" s="61"/>
      <c r="J36" s="61"/>
      <c r="K36" s="24">
        <v>4</v>
      </c>
      <c r="L36" s="62" t="s">
        <v>81</v>
      </c>
      <c r="M36" s="62" t="s">
        <v>82</v>
      </c>
    </row>
    <row r="37" ht="45" customHeight="1" spans="1:13">
      <c r="A37" s="41"/>
      <c r="B37" s="41"/>
      <c r="C37" s="24"/>
      <c r="D37" s="24"/>
      <c r="E37" s="40" t="s">
        <v>83</v>
      </c>
      <c r="F37" s="24">
        <v>6</v>
      </c>
      <c r="G37" s="24" t="s">
        <v>84</v>
      </c>
      <c r="H37" s="24">
        <v>2</v>
      </c>
      <c r="I37" s="61"/>
      <c r="J37" s="61"/>
      <c r="K37" s="24">
        <v>2</v>
      </c>
      <c r="L37" s="62" t="s">
        <v>85</v>
      </c>
      <c r="M37" s="62" t="s">
        <v>86</v>
      </c>
    </row>
    <row r="38" ht="45" customHeight="1" spans="1:13">
      <c r="A38" s="41"/>
      <c r="B38" s="41"/>
      <c r="C38" s="24"/>
      <c r="D38" s="24"/>
      <c r="E38" s="41"/>
      <c r="F38" s="24"/>
      <c r="G38" s="24" t="s">
        <v>87</v>
      </c>
      <c r="H38" s="24">
        <v>2</v>
      </c>
      <c r="I38" s="61"/>
      <c r="J38" s="61"/>
      <c r="K38" s="24">
        <v>2</v>
      </c>
      <c r="L38" s="62" t="s">
        <v>88</v>
      </c>
      <c r="M38" s="62" t="s">
        <v>89</v>
      </c>
    </row>
    <row r="39" ht="45" customHeight="1" spans="1:13">
      <c r="A39" s="41"/>
      <c r="B39" s="41"/>
      <c r="C39" s="24"/>
      <c r="D39" s="24"/>
      <c r="E39" s="21"/>
      <c r="F39" s="24"/>
      <c r="G39" s="24" t="s">
        <v>90</v>
      </c>
      <c r="H39" s="24">
        <v>2</v>
      </c>
      <c r="I39" s="61"/>
      <c r="J39" s="61"/>
      <c r="K39" s="24">
        <v>2</v>
      </c>
      <c r="L39" s="62" t="s">
        <v>91</v>
      </c>
      <c r="M39" s="62" t="s">
        <v>92</v>
      </c>
    </row>
    <row r="40" ht="24.95" customHeight="1" spans="1:13">
      <c r="A40" s="41"/>
      <c r="B40" s="41"/>
      <c r="C40" s="24"/>
      <c r="D40" s="24"/>
      <c r="E40" s="40" t="s">
        <v>93</v>
      </c>
      <c r="F40" s="24">
        <v>2</v>
      </c>
      <c r="G40" s="24" t="s">
        <v>94</v>
      </c>
      <c r="H40" s="24">
        <v>1</v>
      </c>
      <c r="I40" s="61"/>
      <c r="J40" s="61"/>
      <c r="K40" s="24">
        <v>1</v>
      </c>
      <c r="L40" s="62" t="s">
        <v>95</v>
      </c>
      <c r="M40" s="62" t="s">
        <v>96</v>
      </c>
    </row>
    <row r="41" ht="24.95" customHeight="1" spans="1:13">
      <c r="A41" s="41"/>
      <c r="B41" s="41"/>
      <c r="C41" s="24"/>
      <c r="D41" s="24"/>
      <c r="E41" s="21"/>
      <c r="F41" s="24"/>
      <c r="G41" s="24" t="s">
        <v>97</v>
      </c>
      <c r="H41" s="24">
        <v>1</v>
      </c>
      <c r="I41" s="61"/>
      <c r="J41" s="61"/>
      <c r="K41" s="24">
        <v>1</v>
      </c>
      <c r="L41" s="62" t="s">
        <v>98</v>
      </c>
      <c r="M41" s="62" t="s">
        <v>99</v>
      </c>
    </row>
    <row r="42" ht="24.95" customHeight="1" spans="1:13">
      <c r="A42" s="41"/>
      <c r="B42" s="41"/>
      <c r="C42" s="40" t="s">
        <v>100</v>
      </c>
      <c r="D42" s="40">
        <v>8</v>
      </c>
      <c r="E42" s="40" t="s">
        <v>101</v>
      </c>
      <c r="F42" s="24">
        <v>5</v>
      </c>
      <c r="G42" s="24" t="s">
        <v>102</v>
      </c>
      <c r="H42" s="24">
        <v>3</v>
      </c>
      <c r="I42" s="63"/>
      <c r="J42" s="63"/>
      <c r="K42" s="24">
        <v>3</v>
      </c>
      <c r="L42" s="62" t="s">
        <v>103</v>
      </c>
      <c r="M42" s="62" t="s">
        <v>104</v>
      </c>
    </row>
    <row r="43" ht="24.95" customHeight="1" spans="1:13">
      <c r="A43" s="41"/>
      <c r="B43" s="41"/>
      <c r="C43" s="41"/>
      <c r="D43" s="41"/>
      <c r="E43" s="41"/>
      <c r="F43" s="24"/>
      <c r="G43" s="24"/>
      <c r="H43" s="24"/>
      <c r="I43" s="64"/>
      <c r="J43" s="64"/>
      <c r="K43" s="24"/>
      <c r="L43" s="62"/>
      <c r="M43" s="62" t="s">
        <v>105</v>
      </c>
    </row>
    <row r="44" ht="24.95" customHeight="1" spans="1:13">
      <c r="A44" s="41"/>
      <c r="B44" s="41"/>
      <c r="C44" s="41"/>
      <c r="D44" s="41"/>
      <c r="E44" s="41"/>
      <c r="F44" s="24"/>
      <c r="G44" s="24" t="s">
        <v>106</v>
      </c>
      <c r="H44" s="24">
        <v>2</v>
      </c>
      <c r="I44" s="63"/>
      <c r="J44" s="63"/>
      <c r="K44" s="24">
        <v>2</v>
      </c>
      <c r="L44" s="62" t="s">
        <v>107</v>
      </c>
      <c r="M44" s="62" t="s">
        <v>108</v>
      </c>
    </row>
    <row r="45" ht="24.95" customHeight="1" spans="1:13">
      <c r="A45" s="41"/>
      <c r="B45" s="41"/>
      <c r="C45" s="41"/>
      <c r="D45" s="41"/>
      <c r="E45" s="21"/>
      <c r="F45" s="24"/>
      <c r="G45" s="24"/>
      <c r="H45" s="24"/>
      <c r="I45" s="64"/>
      <c r="J45" s="64"/>
      <c r="K45" s="24"/>
      <c r="L45" s="62"/>
      <c r="M45" s="62" t="s">
        <v>109</v>
      </c>
    </row>
    <row r="46" ht="24.95" customHeight="1" spans="1:13">
      <c r="A46" s="21"/>
      <c r="B46" s="21"/>
      <c r="C46" s="21"/>
      <c r="D46" s="21"/>
      <c r="E46" s="42" t="s">
        <v>110</v>
      </c>
      <c r="F46" s="42">
        <v>3</v>
      </c>
      <c r="G46" s="42" t="s">
        <v>111</v>
      </c>
      <c r="H46" s="43">
        <v>3</v>
      </c>
      <c r="I46" s="65"/>
      <c r="J46" s="65"/>
      <c r="K46" s="43">
        <v>3</v>
      </c>
      <c r="L46" s="62" t="s">
        <v>112</v>
      </c>
      <c r="M46" s="62" t="s">
        <v>113</v>
      </c>
    </row>
    <row r="47" ht="48" spans="1:13">
      <c r="A47" s="24" t="s">
        <v>114</v>
      </c>
      <c r="B47" s="24">
        <v>20</v>
      </c>
      <c r="C47" s="24" t="s">
        <v>115</v>
      </c>
      <c r="D47" s="24">
        <v>12</v>
      </c>
      <c r="E47" s="1" t="s">
        <v>116</v>
      </c>
      <c r="F47" s="44">
        <v>6</v>
      </c>
      <c r="G47" s="44" t="s">
        <v>117</v>
      </c>
      <c r="H47" s="44">
        <v>6</v>
      </c>
      <c r="I47" s="66"/>
      <c r="J47" s="66"/>
      <c r="K47" s="44">
        <f>0.92*6</f>
        <v>5.52</v>
      </c>
      <c r="L47" s="67" t="s">
        <v>242</v>
      </c>
      <c r="M47" s="62" t="s">
        <v>119</v>
      </c>
    </row>
    <row r="48" ht="108" spans="1:13">
      <c r="A48" s="24"/>
      <c r="B48" s="24"/>
      <c r="C48" s="24"/>
      <c r="D48" s="24"/>
      <c r="E48" s="24" t="s">
        <v>120</v>
      </c>
      <c r="F48" s="24">
        <v>6</v>
      </c>
      <c r="G48" s="24" t="s">
        <v>120</v>
      </c>
      <c r="H48" s="24">
        <v>6</v>
      </c>
      <c r="I48" s="61"/>
      <c r="J48" s="61"/>
      <c r="K48" s="24">
        <v>6</v>
      </c>
      <c r="L48" s="67" t="s">
        <v>121</v>
      </c>
      <c r="M48" s="62" t="s">
        <v>122</v>
      </c>
    </row>
    <row r="49" ht="36" customHeight="1" spans="1:13">
      <c r="A49" s="24"/>
      <c r="B49" s="24"/>
      <c r="C49" s="24" t="s">
        <v>123</v>
      </c>
      <c r="D49" s="24">
        <v>8</v>
      </c>
      <c r="E49" s="45" t="s">
        <v>124</v>
      </c>
      <c r="F49" s="24">
        <v>4</v>
      </c>
      <c r="G49" s="24" t="s">
        <v>125</v>
      </c>
      <c r="H49" s="24">
        <v>4</v>
      </c>
      <c r="I49" s="63"/>
      <c r="J49" s="63"/>
      <c r="K49" s="24">
        <v>4</v>
      </c>
      <c r="L49" s="67" t="s">
        <v>126</v>
      </c>
      <c r="M49" s="62" t="s">
        <v>127</v>
      </c>
    </row>
    <row r="50" ht="36" customHeight="1" spans="1:13">
      <c r="A50" s="24"/>
      <c r="B50" s="24"/>
      <c r="C50" s="24"/>
      <c r="D50" s="24"/>
      <c r="E50" s="24" t="s">
        <v>128</v>
      </c>
      <c r="F50" s="24">
        <v>4</v>
      </c>
      <c r="G50" s="24" t="s">
        <v>129</v>
      </c>
      <c r="H50" s="24">
        <v>4</v>
      </c>
      <c r="I50" s="63"/>
      <c r="J50" s="63"/>
      <c r="K50" s="24">
        <v>2</v>
      </c>
      <c r="L50" s="67" t="s">
        <v>130</v>
      </c>
      <c r="M50" s="62" t="s">
        <v>131</v>
      </c>
    </row>
    <row r="51" ht="36" customHeight="1" spans="1:13">
      <c r="A51" s="24"/>
      <c r="B51" s="24"/>
      <c r="C51" s="24"/>
      <c r="D51" s="24"/>
      <c r="E51" s="24"/>
      <c r="F51" s="24"/>
      <c r="G51" s="24"/>
      <c r="H51" s="24"/>
      <c r="I51" s="64"/>
      <c r="J51" s="64"/>
      <c r="K51" s="24"/>
      <c r="L51" s="67" t="s">
        <v>132</v>
      </c>
      <c r="M51" s="62" t="s">
        <v>133</v>
      </c>
    </row>
    <row r="52" ht="36" customHeight="1" spans="1:13">
      <c r="A52" s="24" t="s">
        <v>134</v>
      </c>
      <c r="B52" s="24">
        <v>30</v>
      </c>
      <c r="C52" s="24" t="s">
        <v>135</v>
      </c>
      <c r="D52" s="45">
        <v>5</v>
      </c>
      <c r="E52" s="45" t="s">
        <v>136</v>
      </c>
      <c r="F52" s="24">
        <v>3</v>
      </c>
      <c r="G52" s="24" t="s">
        <v>136</v>
      </c>
      <c r="H52" s="24">
        <v>3</v>
      </c>
      <c r="I52" s="46"/>
      <c r="J52" s="45"/>
      <c r="K52" s="24">
        <v>3</v>
      </c>
      <c r="L52" s="67" t="s">
        <v>137</v>
      </c>
      <c r="M52" s="62" t="s">
        <v>138</v>
      </c>
    </row>
    <row r="53" ht="84" spans="1:13">
      <c r="A53" s="24"/>
      <c r="B53" s="24"/>
      <c r="C53" s="24"/>
      <c r="D53" s="24"/>
      <c r="E53" s="45" t="s">
        <v>139</v>
      </c>
      <c r="F53" s="24">
        <v>2</v>
      </c>
      <c r="G53" s="45" t="s">
        <v>140</v>
      </c>
      <c r="H53" s="46">
        <v>2</v>
      </c>
      <c r="I53" s="46"/>
      <c r="J53" s="45"/>
      <c r="K53" s="40">
        <v>1</v>
      </c>
      <c r="L53" s="67" t="s">
        <v>141</v>
      </c>
      <c r="M53" s="62" t="s">
        <v>142</v>
      </c>
    </row>
    <row r="54" ht="24.95" customHeight="1" spans="1:13">
      <c r="A54" s="24"/>
      <c r="B54" s="24"/>
      <c r="C54" s="24" t="s">
        <v>143</v>
      </c>
      <c r="D54" s="24">
        <v>25</v>
      </c>
      <c r="E54" s="40" t="s">
        <v>144</v>
      </c>
      <c r="F54" s="24">
        <v>25</v>
      </c>
      <c r="G54" s="47" t="s">
        <v>243</v>
      </c>
      <c r="H54" s="46">
        <v>4</v>
      </c>
      <c r="I54" s="24">
        <v>10</v>
      </c>
      <c r="J54" s="24">
        <v>17</v>
      </c>
      <c r="K54" s="46">
        <v>4</v>
      </c>
      <c r="L54" s="62" t="s">
        <v>146</v>
      </c>
      <c r="M54" s="68" t="s">
        <v>147</v>
      </c>
    </row>
    <row r="55" ht="24.95" customHeight="1" spans="1:13">
      <c r="A55" s="24"/>
      <c r="B55" s="24"/>
      <c r="C55" s="24"/>
      <c r="D55" s="24"/>
      <c r="E55" s="41"/>
      <c r="F55" s="24"/>
      <c r="G55" s="47" t="s">
        <v>244</v>
      </c>
      <c r="H55" s="46">
        <v>4</v>
      </c>
      <c r="I55" s="24">
        <v>5</v>
      </c>
      <c r="J55" s="24">
        <v>23</v>
      </c>
      <c r="K55" s="46">
        <v>4</v>
      </c>
      <c r="L55" s="62" t="s">
        <v>146</v>
      </c>
      <c r="M55" s="68"/>
    </row>
    <row r="56" ht="24.95" customHeight="1" spans="1:13">
      <c r="A56" s="24"/>
      <c r="B56" s="24"/>
      <c r="C56" s="24"/>
      <c r="D56" s="24"/>
      <c r="E56" s="41"/>
      <c r="F56" s="24"/>
      <c r="G56" s="47" t="s">
        <v>245</v>
      </c>
      <c r="H56" s="46">
        <v>3</v>
      </c>
      <c r="I56" s="24">
        <v>60</v>
      </c>
      <c r="J56" s="24">
        <v>140</v>
      </c>
      <c r="K56" s="46">
        <v>3</v>
      </c>
      <c r="L56" s="62" t="s">
        <v>146</v>
      </c>
      <c r="M56" s="68"/>
    </row>
    <row r="57" ht="24.95" customHeight="1" spans="1:13">
      <c r="A57" s="24"/>
      <c r="B57" s="24"/>
      <c r="C57" s="24"/>
      <c r="D57" s="24"/>
      <c r="E57" s="41"/>
      <c r="F57" s="24"/>
      <c r="G57" s="47" t="s">
        <v>246</v>
      </c>
      <c r="H57" s="46">
        <v>5</v>
      </c>
      <c r="I57" s="24">
        <v>5000</v>
      </c>
      <c r="J57" s="24">
        <v>5000</v>
      </c>
      <c r="K57" s="46">
        <v>5</v>
      </c>
      <c r="L57" s="62" t="s">
        <v>146</v>
      </c>
      <c r="M57" s="68"/>
    </row>
    <row r="58" ht="24.95" customHeight="1" spans="1:13">
      <c r="A58" s="24"/>
      <c r="B58" s="24"/>
      <c r="C58" s="24"/>
      <c r="D58" s="24"/>
      <c r="E58" s="41"/>
      <c r="F58" s="24"/>
      <c r="G58" s="47" t="s">
        <v>247</v>
      </c>
      <c r="H58" s="46">
        <v>3</v>
      </c>
      <c r="I58" s="24">
        <v>20000</v>
      </c>
      <c r="J58" s="24">
        <v>25000</v>
      </c>
      <c r="K58" s="46">
        <v>3</v>
      </c>
      <c r="L58" s="62" t="s">
        <v>146</v>
      </c>
      <c r="M58" s="68"/>
    </row>
    <row r="59" ht="24.95" customHeight="1" spans="1:13">
      <c r="A59" s="24"/>
      <c r="B59" s="24"/>
      <c r="C59" s="24"/>
      <c r="D59" s="24"/>
      <c r="E59" s="40" t="s">
        <v>154</v>
      </c>
      <c r="F59" s="24"/>
      <c r="G59" s="47" t="s">
        <v>248</v>
      </c>
      <c r="H59" s="46">
        <v>2</v>
      </c>
      <c r="I59" s="46">
        <v>98</v>
      </c>
      <c r="J59" s="24">
        <v>120</v>
      </c>
      <c r="K59" s="46">
        <v>2</v>
      </c>
      <c r="L59" s="62" t="s">
        <v>146</v>
      </c>
      <c r="M59" s="68"/>
    </row>
    <row r="60" ht="24.95" customHeight="1" spans="1:13">
      <c r="A60" s="24"/>
      <c r="B60" s="24"/>
      <c r="C60" s="24"/>
      <c r="D60" s="24"/>
      <c r="E60" s="21"/>
      <c r="F60" s="24"/>
      <c r="G60" s="47" t="s">
        <v>249</v>
      </c>
      <c r="H60" s="46">
        <v>2</v>
      </c>
      <c r="I60" s="69">
        <v>0.85</v>
      </c>
      <c r="J60" s="69">
        <v>0.9</v>
      </c>
      <c r="K60" s="46">
        <v>2</v>
      </c>
      <c r="L60" s="62" t="s">
        <v>146</v>
      </c>
      <c r="M60" s="68"/>
    </row>
    <row r="61" ht="24.95" customHeight="1" spans="1:13">
      <c r="A61" s="24"/>
      <c r="B61" s="24"/>
      <c r="C61" s="24"/>
      <c r="D61" s="24"/>
      <c r="E61" s="24" t="s">
        <v>158</v>
      </c>
      <c r="F61" s="24"/>
      <c r="G61" s="47" t="s">
        <v>159</v>
      </c>
      <c r="H61" s="46">
        <v>2</v>
      </c>
      <c r="I61" s="69">
        <v>1</v>
      </c>
      <c r="J61" s="70">
        <v>0.95</v>
      </c>
      <c r="K61" s="46">
        <v>1.9</v>
      </c>
      <c r="L61" s="62" t="s">
        <v>250</v>
      </c>
      <c r="M61" s="68"/>
    </row>
    <row r="62" ht="24.95" customHeight="1" spans="1:13">
      <c r="A62" s="24" t="s">
        <v>160</v>
      </c>
      <c r="B62" s="24">
        <v>30</v>
      </c>
      <c r="C62" s="24" t="s">
        <v>161</v>
      </c>
      <c r="D62" s="24">
        <v>25</v>
      </c>
      <c r="E62" s="40" t="s">
        <v>162</v>
      </c>
      <c r="F62" s="24">
        <v>25</v>
      </c>
      <c r="G62" s="48" t="s">
        <v>251</v>
      </c>
      <c r="H62" s="24">
        <v>5</v>
      </c>
      <c r="I62" s="24" t="s">
        <v>164</v>
      </c>
      <c r="J62" s="24" t="s">
        <v>164</v>
      </c>
      <c r="K62" s="24">
        <v>5</v>
      </c>
      <c r="L62" s="67" t="s">
        <v>165</v>
      </c>
      <c r="M62" s="71" t="s">
        <v>166</v>
      </c>
    </row>
    <row r="63" ht="24.95" customHeight="1" spans="1:13">
      <c r="A63" s="24"/>
      <c r="B63" s="24"/>
      <c r="C63" s="24"/>
      <c r="D63" s="24"/>
      <c r="E63" s="21"/>
      <c r="F63" s="24"/>
      <c r="G63" s="47" t="s">
        <v>252</v>
      </c>
      <c r="H63" s="24">
        <v>5</v>
      </c>
      <c r="I63" s="69">
        <v>0.9</v>
      </c>
      <c r="J63" s="69">
        <v>0.9</v>
      </c>
      <c r="K63" s="24">
        <v>5</v>
      </c>
      <c r="L63" s="62" t="s">
        <v>146</v>
      </c>
      <c r="M63" s="72"/>
    </row>
    <row r="64" ht="32.25" customHeight="1" spans="1:13">
      <c r="A64" s="24"/>
      <c r="B64" s="24"/>
      <c r="C64" s="24"/>
      <c r="D64" s="24"/>
      <c r="E64" s="40" t="s">
        <v>168</v>
      </c>
      <c r="F64" s="24"/>
      <c r="G64" s="49" t="s">
        <v>253</v>
      </c>
      <c r="H64" s="24">
        <v>4</v>
      </c>
      <c r="I64" s="24" t="s">
        <v>164</v>
      </c>
      <c r="J64" s="24" t="s">
        <v>164</v>
      </c>
      <c r="K64" s="24">
        <v>4</v>
      </c>
      <c r="L64" s="62" t="s">
        <v>146</v>
      </c>
      <c r="M64" s="72"/>
    </row>
    <row r="65" ht="24.75" customHeight="1" spans="1:13">
      <c r="A65" s="24"/>
      <c r="B65" s="24"/>
      <c r="C65" s="24"/>
      <c r="D65" s="24"/>
      <c r="E65" s="41"/>
      <c r="F65" s="24"/>
      <c r="G65" s="49" t="s">
        <v>254</v>
      </c>
      <c r="H65" s="24">
        <v>4</v>
      </c>
      <c r="I65" s="46" t="s">
        <v>164</v>
      </c>
      <c r="J65" s="46" t="s">
        <v>164</v>
      </c>
      <c r="K65" s="24">
        <v>4</v>
      </c>
      <c r="L65" s="62" t="s">
        <v>146</v>
      </c>
      <c r="M65" s="72"/>
    </row>
    <row r="66" ht="24.95" customHeight="1" spans="1:13">
      <c r="A66" s="24"/>
      <c r="B66" s="24"/>
      <c r="C66" s="24"/>
      <c r="D66" s="24"/>
      <c r="E66" s="24" t="s">
        <v>173</v>
      </c>
      <c r="F66" s="24"/>
      <c r="G66" s="73" t="s">
        <v>174</v>
      </c>
      <c r="H66" s="24">
        <v>3</v>
      </c>
      <c r="I66" s="77" t="s">
        <v>164</v>
      </c>
      <c r="J66" s="77" t="s">
        <v>164</v>
      </c>
      <c r="K66" s="24">
        <v>3</v>
      </c>
      <c r="L66" s="62" t="s">
        <v>146</v>
      </c>
      <c r="M66" s="72"/>
    </row>
    <row r="67" ht="36" spans="1:13">
      <c r="A67" s="24"/>
      <c r="B67" s="24"/>
      <c r="C67" s="24"/>
      <c r="D67" s="24"/>
      <c r="E67" s="24" t="s">
        <v>175</v>
      </c>
      <c r="F67" s="24"/>
      <c r="G67" s="49" t="s">
        <v>176</v>
      </c>
      <c r="H67" s="24">
        <v>4</v>
      </c>
      <c r="I67" s="46" t="s">
        <v>164</v>
      </c>
      <c r="J67" s="46" t="s">
        <v>164</v>
      </c>
      <c r="K67" s="24">
        <v>4</v>
      </c>
      <c r="L67" s="62" t="s">
        <v>146</v>
      </c>
      <c r="M67" s="78"/>
    </row>
    <row r="68" ht="24.95" customHeight="1" spans="1:13">
      <c r="A68" s="24"/>
      <c r="B68" s="24"/>
      <c r="C68" s="24" t="s">
        <v>177</v>
      </c>
      <c r="D68" s="24">
        <v>5</v>
      </c>
      <c r="E68" s="24" t="s">
        <v>178</v>
      </c>
      <c r="F68" s="24">
        <v>5</v>
      </c>
      <c r="G68" s="47" t="s">
        <v>255</v>
      </c>
      <c r="H68" s="24">
        <v>5</v>
      </c>
      <c r="I68" s="46" t="s">
        <v>256</v>
      </c>
      <c r="J68" s="46" t="s">
        <v>256</v>
      </c>
      <c r="K68" s="24">
        <v>5</v>
      </c>
      <c r="L68" s="45"/>
      <c r="M68" s="62" t="s">
        <v>180</v>
      </c>
    </row>
    <row r="69" ht="24.95" customHeight="1" spans="1:11">
      <c r="A69" s="1" t="s">
        <v>181</v>
      </c>
      <c r="C69" s="28"/>
      <c r="K69" s="79">
        <f>SUM(K36:K68)</f>
        <v>96.42</v>
      </c>
    </row>
    <row r="70" spans="1:13">
      <c r="A70" s="74"/>
      <c r="B70" s="74"/>
      <c r="C70" s="74"/>
      <c r="D70" s="74"/>
      <c r="E70" s="74"/>
      <c r="F70" s="74"/>
      <c r="G70" s="74"/>
      <c r="H70" s="74"/>
      <c r="I70" s="74"/>
      <c r="J70" s="74"/>
      <c r="K70" s="74"/>
      <c r="L70" s="74"/>
      <c r="M70" s="74"/>
    </row>
    <row r="71" ht="57" customHeight="1" spans="1:13">
      <c r="A71" s="75" t="s">
        <v>182</v>
      </c>
      <c r="B71" s="76"/>
      <c r="C71" s="76"/>
      <c r="D71" s="76"/>
      <c r="E71" s="76"/>
      <c r="F71" s="76"/>
      <c r="G71" s="76"/>
      <c r="H71" s="76"/>
      <c r="I71" s="76"/>
      <c r="J71" s="76"/>
      <c r="K71" s="76"/>
      <c r="L71" s="76"/>
      <c r="M71" s="76"/>
    </row>
  </sheetData>
  <mergeCells count="156">
    <mergeCell ref="A2:M2"/>
    <mergeCell ref="A3:C3"/>
    <mergeCell ref="B4:C4"/>
    <mergeCell ref="D4:F4"/>
    <mergeCell ref="H4:J4"/>
    <mergeCell ref="L4:M4"/>
    <mergeCell ref="B5:C5"/>
    <mergeCell ref="D5:F5"/>
    <mergeCell ref="H5:J5"/>
    <mergeCell ref="L5:M5"/>
    <mergeCell ref="B6:C6"/>
    <mergeCell ref="D6:J6"/>
    <mergeCell ref="D7:L7"/>
    <mergeCell ref="E8:G8"/>
    <mergeCell ref="H8:I8"/>
    <mergeCell ref="J8:L8"/>
    <mergeCell ref="E9:F9"/>
    <mergeCell ref="G9:I9"/>
    <mergeCell ref="J9:L9"/>
    <mergeCell ref="E10:F10"/>
    <mergeCell ref="G10:I10"/>
    <mergeCell ref="J10:L10"/>
    <mergeCell ref="E11:F11"/>
    <mergeCell ref="G11:I11"/>
    <mergeCell ref="J11:L11"/>
    <mergeCell ref="E12:F12"/>
    <mergeCell ref="G12:I12"/>
    <mergeCell ref="J12:L12"/>
    <mergeCell ref="E13:F13"/>
    <mergeCell ref="G13:I13"/>
    <mergeCell ref="J13:L13"/>
    <mergeCell ref="D14:L14"/>
    <mergeCell ref="D15:L15"/>
    <mergeCell ref="E16:G16"/>
    <mergeCell ref="H16:I16"/>
    <mergeCell ref="J16:L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E22:F22"/>
    <mergeCell ref="G22:H22"/>
    <mergeCell ref="I22:J22"/>
    <mergeCell ref="E23:F23"/>
    <mergeCell ref="G23:H23"/>
    <mergeCell ref="I23:J23"/>
    <mergeCell ref="E24:F24"/>
    <mergeCell ref="G24:H24"/>
    <mergeCell ref="I24:J24"/>
    <mergeCell ref="D25:G25"/>
    <mergeCell ref="H25:I25"/>
    <mergeCell ref="J25:L25"/>
    <mergeCell ref="D26:G26"/>
    <mergeCell ref="I26:L26"/>
    <mergeCell ref="D27:G27"/>
    <mergeCell ref="I27:L27"/>
    <mergeCell ref="D28:G28"/>
    <mergeCell ref="I28:L28"/>
    <mergeCell ref="D29:G29"/>
    <mergeCell ref="I29:L29"/>
    <mergeCell ref="D30:G30"/>
    <mergeCell ref="I30:L30"/>
    <mergeCell ref="D31:G31"/>
    <mergeCell ref="I31:L31"/>
    <mergeCell ref="A32:M32"/>
    <mergeCell ref="A33:H33"/>
    <mergeCell ref="A34:B34"/>
    <mergeCell ref="C34:D34"/>
    <mergeCell ref="E34:F34"/>
    <mergeCell ref="G34:H34"/>
    <mergeCell ref="A69:H69"/>
    <mergeCell ref="A70:M70"/>
    <mergeCell ref="A71:M71"/>
    <mergeCell ref="A4:A6"/>
    <mergeCell ref="A7:A31"/>
    <mergeCell ref="A36:A46"/>
    <mergeCell ref="A47:A51"/>
    <mergeCell ref="A52:A61"/>
    <mergeCell ref="A62:A68"/>
    <mergeCell ref="B7:B15"/>
    <mergeCell ref="B16:B24"/>
    <mergeCell ref="B25:B31"/>
    <mergeCell ref="B36:B46"/>
    <mergeCell ref="B47:B51"/>
    <mergeCell ref="B52:B61"/>
    <mergeCell ref="B62:B68"/>
    <mergeCell ref="C9:C13"/>
    <mergeCell ref="C14:C15"/>
    <mergeCell ref="C17:C20"/>
    <mergeCell ref="C21:C24"/>
    <mergeCell ref="C26:C31"/>
    <mergeCell ref="C36:C41"/>
    <mergeCell ref="C42:C46"/>
    <mergeCell ref="C47:C48"/>
    <mergeCell ref="C49:C51"/>
    <mergeCell ref="C52:C53"/>
    <mergeCell ref="C54:C61"/>
    <mergeCell ref="C62:C67"/>
    <mergeCell ref="D36:D41"/>
    <mergeCell ref="D42:D46"/>
    <mergeCell ref="D47:D48"/>
    <mergeCell ref="D49:D51"/>
    <mergeCell ref="D52:D53"/>
    <mergeCell ref="D54:D61"/>
    <mergeCell ref="D62:D67"/>
    <mergeCell ref="E37:E39"/>
    <mergeCell ref="E40:E41"/>
    <mergeCell ref="E42:E45"/>
    <mergeCell ref="E50:E51"/>
    <mergeCell ref="E54:E58"/>
    <mergeCell ref="E59:E60"/>
    <mergeCell ref="E62:E63"/>
    <mergeCell ref="E64:E65"/>
    <mergeCell ref="F37:F39"/>
    <mergeCell ref="F40:F41"/>
    <mergeCell ref="F42:F45"/>
    <mergeCell ref="F50:F51"/>
    <mergeCell ref="F54:F61"/>
    <mergeCell ref="F62:F67"/>
    <mergeCell ref="G42:G43"/>
    <mergeCell ref="G44:G45"/>
    <mergeCell ref="G50:G51"/>
    <mergeCell ref="H26:H31"/>
    <mergeCell ref="H42:H43"/>
    <mergeCell ref="H44:H45"/>
    <mergeCell ref="H50:H51"/>
    <mergeCell ref="I33:I35"/>
    <mergeCell ref="I42:I43"/>
    <mergeCell ref="I44:I45"/>
    <mergeCell ref="I50:I51"/>
    <mergeCell ref="J33:J35"/>
    <mergeCell ref="J42:J43"/>
    <mergeCell ref="J44:J45"/>
    <mergeCell ref="J50:J51"/>
    <mergeCell ref="K33:K35"/>
    <mergeCell ref="K42:K43"/>
    <mergeCell ref="K44:K45"/>
    <mergeCell ref="K50:K51"/>
    <mergeCell ref="L33:L35"/>
    <mergeCell ref="M8:M15"/>
    <mergeCell ref="M17:M24"/>
    <mergeCell ref="M26:M31"/>
    <mergeCell ref="M33:M35"/>
    <mergeCell ref="M54:M61"/>
    <mergeCell ref="M62:M67"/>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1.备战重大体育赛事</vt:lpstr>
      <vt:lpstr>2.运动队保障项目</vt:lpstr>
      <vt:lpstr>3.资助承办竞技类体育赛事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浮世华</dc:creator>
  <cp:lastModifiedBy>体育经济处</cp:lastModifiedBy>
  <dcterms:created xsi:type="dcterms:W3CDTF">2020-06-07T11:59:00Z</dcterms:created>
  <dcterms:modified xsi:type="dcterms:W3CDTF">2020-08-21T02:39:39Z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ies>
</file>