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tabRatio="903" activeTab="2"/>
  </bookViews>
  <sheets>
    <sheet name="公共体育场地设施" sheetId="4" r:id="rId1"/>
    <sheet name="全民健身活动与服务" sheetId="6" r:id="rId2"/>
    <sheet name="体育后备人才培养" sheetId="7" r:id="rId3"/>
    <sheet name="备战重大体育赛事" sheetId="8" r:id="rId4"/>
    <sheet name="运动队保障" sheetId="9" r:id="rId5"/>
    <sheet name="资助承办竞技类体育赛事" sheetId="10" r:id="rId6"/>
    <sheet name="体育工作专项" sheetId="11" r:id="rId7"/>
    <sheet name="足球改革项目" sheetId="12" r:id="rId8"/>
  </sheets>
  <calcPr calcId="144525"/>
</workbook>
</file>

<file path=xl/sharedStrings.xml><?xml version="1.0" encoding="utf-8"?>
<sst xmlns="http://schemas.openxmlformats.org/spreadsheetml/2006/main" count="511" uniqueCount="181">
  <si>
    <t>公共体育场地设施专项资金分配明细</t>
  </si>
  <si>
    <r>
      <rPr>
        <sz val="12"/>
        <color theme="1"/>
        <rFont val="仿宋_GB2312"/>
        <charset val="134"/>
      </rPr>
      <t>序号</t>
    </r>
  </si>
  <si>
    <r>
      <rPr>
        <sz val="12"/>
        <color theme="1"/>
        <rFont val="仿宋_GB2312"/>
        <charset val="134"/>
      </rPr>
      <t>二级项目</t>
    </r>
  </si>
  <si>
    <r>
      <rPr>
        <sz val="12"/>
        <color theme="1"/>
        <rFont val="仿宋_GB2312"/>
        <charset val="134"/>
      </rPr>
      <t>资金性质</t>
    </r>
  </si>
  <si>
    <r>
      <rPr>
        <sz val="12"/>
        <color theme="1"/>
        <rFont val="仿宋_GB2312"/>
        <charset val="134"/>
      </rPr>
      <t>级次</t>
    </r>
  </si>
  <si>
    <r>
      <rPr>
        <sz val="12"/>
        <color theme="1"/>
        <rFont val="仿宋_GB2312"/>
        <charset val="134"/>
      </rPr>
      <t>下达单位</t>
    </r>
  </si>
  <si>
    <r>
      <rPr>
        <sz val="12"/>
        <color theme="1"/>
        <rFont val="仿宋_GB2312"/>
        <charset val="134"/>
      </rPr>
      <t>金额（万元）</t>
    </r>
  </si>
  <si>
    <r>
      <rPr>
        <sz val="12"/>
        <color theme="1"/>
        <rFont val="仿宋_GB2312"/>
        <charset val="134"/>
      </rPr>
      <t>公共体育场地设施委托业务</t>
    </r>
  </si>
  <si>
    <r>
      <rPr>
        <sz val="12"/>
        <color theme="1"/>
        <rFont val="仿宋_GB2312"/>
        <charset val="134"/>
      </rPr>
      <t>省级公益金</t>
    </r>
  </si>
  <si>
    <r>
      <rPr>
        <sz val="12"/>
        <color theme="1"/>
        <rFont val="仿宋_GB2312"/>
        <charset val="134"/>
      </rPr>
      <t>省级</t>
    </r>
  </si>
  <si>
    <r>
      <rPr>
        <sz val="12"/>
        <color theme="1"/>
        <rFont val="仿宋_GB2312"/>
        <charset val="134"/>
      </rPr>
      <t>广东省体育局</t>
    </r>
  </si>
  <si>
    <t>省属公共场馆运营及维修经费</t>
  </si>
  <si>
    <t>广东省奥林匹克体育中心</t>
  </si>
  <si>
    <r>
      <rPr>
        <sz val="12"/>
        <color theme="1"/>
        <rFont val="仿宋_GB2312"/>
        <charset val="134"/>
      </rPr>
      <t>省属体育场馆向社会免费或低收费开放补助资金</t>
    </r>
  </si>
  <si>
    <r>
      <rPr>
        <sz val="12"/>
        <color theme="1"/>
        <rFont val="仿宋_GB2312"/>
        <charset val="134"/>
      </rPr>
      <t>省属公共体育场馆运营开放</t>
    </r>
  </si>
  <si>
    <t>广东省人民体育场</t>
  </si>
  <si>
    <r>
      <rPr>
        <sz val="12"/>
        <color theme="1"/>
        <rFont val="仿宋_GB2312"/>
        <charset val="134"/>
      </rPr>
      <t>省公共体育场馆运营维护</t>
    </r>
  </si>
  <si>
    <r>
      <rPr>
        <sz val="12"/>
        <color theme="1"/>
        <rFont val="仿宋_GB2312"/>
        <charset val="134"/>
      </rPr>
      <t>公共体育场地建设</t>
    </r>
  </si>
  <si>
    <r>
      <rPr>
        <sz val="12"/>
        <color theme="1"/>
        <rFont val="仿宋_GB2312"/>
        <charset val="134"/>
      </rPr>
      <t>市县</t>
    </r>
  </si>
  <si>
    <r>
      <rPr>
        <sz val="12"/>
        <color theme="1"/>
        <rFont val="仿宋_GB2312"/>
        <charset val="134"/>
      </rPr>
      <t>梅州五华</t>
    </r>
  </si>
  <si>
    <r>
      <rPr>
        <sz val="12"/>
        <color theme="1"/>
        <rFont val="仿宋_GB2312"/>
        <charset val="134"/>
      </rPr>
      <t>广东省体育场地统计普查</t>
    </r>
  </si>
  <si>
    <r>
      <rPr>
        <sz val="12"/>
        <color theme="1"/>
        <rFont val="仿宋_GB2312"/>
        <charset val="134"/>
      </rPr>
      <t>广州市</t>
    </r>
  </si>
  <si>
    <r>
      <rPr>
        <sz val="12"/>
        <color theme="1"/>
        <rFont val="仿宋_GB2312"/>
        <charset val="134"/>
      </rPr>
      <t>深圳市</t>
    </r>
  </si>
  <si>
    <r>
      <rPr>
        <sz val="12"/>
        <color theme="1"/>
        <rFont val="仿宋_GB2312"/>
        <charset val="134"/>
      </rPr>
      <t>珠海市</t>
    </r>
  </si>
  <si>
    <r>
      <rPr>
        <sz val="12"/>
        <color theme="1"/>
        <rFont val="仿宋_GB2312"/>
        <charset val="134"/>
      </rPr>
      <t>汕头市</t>
    </r>
  </si>
  <si>
    <r>
      <rPr>
        <sz val="12"/>
        <color theme="1"/>
        <rFont val="仿宋_GB2312"/>
        <charset val="134"/>
      </rPr>
      <t>佛山市</t>
    </r>
  </si>
  <si>
    <r>
      <rPr>
        <sz val="12"/>
        <color theme="1"/>
        <rFont val="仿宋_GB2312"/>
        <charset val="134"/>
      </rPr>
      <t>韶关市</t>
    </r>
  </si>
  <si>
    <r>
      <rPr>
        <sz val="12"/>
        <color theme="1"/>
        <rFont val="仿宋_GB2312"/>
        <charset val="134"/>
      </rPr>
      <t>河源市</t>
    </r>
  </si>
  <si>
    <r>
      <rPr>
        <sz val="12"/>
        <color theme="1"/>
        <rFont val="仿宋_GB2312"/>
        <charset val="134"/>
      </rPr>
      <t>梅州市</t>
    </r>
  </si>
  <si>
    <r>
      <rPr>
        <sz val="12"/>
        <color theme="1"/>
        <rFont val="仿宋_GB2312"/>
        <charset val="134"/>
      </rPr>
      <t>惠州市</t>
    </r>
  </si>
  <si>
    <r>
      <rPr>
        <sz val="12"/>
        <color theme="1"/>
        <rFont val="仿宋_GB2312"/>
        <charset val="134"/>
      </rPr>
      <t>汕尾市</t>
    </r>
  </si>
  <si>
    <r>
      <rPr>
        <sz val="12"/>
        <color theme="1"/>
        <rFont val="仿宋_GB2312"/>
        <charset val="134"/>
      </rPr>
      <t>东莞市</t>
    </r>
  </si>
  <si>
    <r>
      <rPr>
        <sz val="12"/>
        <color theme="1"/>
        <rFont val="仿宋_GB2312"/>
        <charset val="134"/>
      </rPr>
      <t>中山市</t>
    </r>
  </si>
  <si>
    <r>
      <rPr>
        <sz val="12"/>
        <color theme="1"/>
        <rFont val="仿宋_GB2312"/>
        <charset val="134"/>
      </rPr>
      <t>江门市</t>
    </r>
  </si>
  <si>
    <r>
      <rPr>
        <sz val="12"/>
        <color theme="1"/>
        <rFont val="仿宋_GB2312"/>
        <charset val="134"/>
      </rPr>
      <t>阳江市</t>
    </r>
  </si>
  <si>
    <r>
      <rPr>
        <sz val="12"/>
        <color theme="1"/>
        <rFont val="仿宋_GB2312"/>
        <charset val="134"/>
      </rPr>
      <t>湛江市</t>
    </r>
  </si>
  <si>
    <r>
      <rPr>
        <sz val="12"/>
        <color theme="1"/>
        <rFont val="仿宋_GB2312"/>
        <charset val="134"/>
      </rPr>
      <t>茂名市</t>
    </r>
  </si>
  <si>
    <r>
      <rPr>
        <sz val="12"/>
        <color theme="1"/>
        <rFont val="仿宋_GB2312"/>
        <charset val="134"/>
      </rPr>
      <t>肇庆市</t>
    </r>
  </si>
  <si>
    <t>清远市</t>
  </si>
  <si>
    <r>
      <rPr>
        <sz val="12"/>
        <color theme="1"/>
        <rFont val="仿宋_GB2312"/>
        <charset val="134"/>
      </rPr>
      <t>潮州市</t>
    </r>
  </si>
  <si>
    <r>
      <rPr>
        <sz val="12"/>
        <color theme="1"/>
        <rFont val="仿宋_GB2312"/>
        <charset val="134"/>
      </rPr>
      <t>揭阳市</t>
    </r>
  </si>
  <si>
    <r>
      <rPr>
        <sz val="12"/>
        <color theme="1"/>
        <rFont val="仿宋_GB2312"/>
        <charset val="134"/>
      </rPr>
      <t>云浮市</t>
    </r>
  </si>
  <si>
    <r>
      <rPr>
        <sz val="12"/>
        <color theme="1"/>
        <rFont val="仿宋_GB2312"/>
        <charset val="134"/>
      </rPr>
      <t>合计</t>
    </r>
  </si>
  <si>
    <t>全民健身活动与服务专项资金分配明细</t>
  </si>
  <si>
    <t>序号</t>
  </si>
  <si>
    <t>二级项目</t>
  </si>
  <si>
    <t>资金性质</t>
  </si>
  <si>
    <t>级次</t>
  </si>
  <si>
    <t>下达单位</t>
  </si>
  <si>
    <t>金额（万元）</t>
  </si>
  <si>
    <t>备注</t>
  </si>
  <si>
    <t>全民健身活动</t>
  </si>
  <si>
    <t>省级公益金</t>
  </si>
  <si>
    <t>省级</t>
  </si>
  <si>
    <t>广东省体育局</t>
  </si>
  <si>
    <t>全民健身服务</t>
  </si>
  <si>
    <t>组织开展省级全民健身精品项目</t>
  </si>
  <si>
    <t>广东省社会体育和训练竞赛中心</t>
  </si>
  <si>
    <t>2022广东省体育行业职业技能大赛暨专业大会</t>
  </si>
  <si>
    <t>广东体育职业技术学院</t>
  </si>
  <si>
    <t>高危险性项目从业人员及管理人员培训班</t>
  </si>
  <si>
    <t>市县</t>
  </si>
  <si>
    <t>广州</t>
  </si>
  <si>
    <t>佛山市</t>
  </si>
  <si>
    <t>佛山顺德</t>
  </si>
  <si>
    <t>惠州</t>
  </si>
  <si>
    <t>湛江</t>
  </si>
  <si>
    <t>梅州五华县</t>
  </si>
  <si>
    <t>合计</t>
  </si>
  <si>
    <t>体育后备人才培养项目分配明细</t>
  </si>
  <si>
    <t>预算级次</t>
  </si>
  <si>
    <t>青少年体育政策研究及培训</t>
  </si>
  <si>
    <t>青少年体育竞赛与活动</t>
  </si>
  <si>
    <t>省运会筹备组织</t>
  </si>
  <si>
    <t>省级青少年竞赛筹备工作</t>
  </si>
  <si>
    <t>开展省运会反兴奋剂工作</t>
  </si>
  <si>
    <t>广东省体育科学研究所</t>
  </si>
  <si>
    <t>广东省船艇训练中心</t>
  </si>
  <si>
    <t>承办第十六届省运会自行车、曲棍球、射击比赛</t>
  </si>
  <si>
    <t>广东省黄村体育训练中心</t>
  </si>
  <si>
    <t>体教融合试点</t>
  </si>
  <si>
    <t>省体育场</t>
  </si>
  <si>
    <t>全省青少年各类竞赛组织协调及宣传</t>
  </si>
  <si>
    <t>职能转移工作经费</t>
  </si>
  <si>
    <t>资助青少年体育后备人才培养</t>
  </si>
  <si>
    <t>广东省青少年竞技体育学校</t>
  </si>
  <si>
    <t>体育人才培养硬件设施保障</t>
  </si>
  <si>
    <t>天河北校区改扩建项目超概算经费</t>
  </si>
  <si>
    <t>青少年体育后备人才培养</t>
  </si>
  <si>
    <t>广州市</t>
  </si>
  <si>
    <t>深圳市</t>
  </si>
  <si>
    <t>珠海市</t>
  </si>
  <si>
    <t>汕头市</t>
  </si>
  <si>
    <t>韶关市</t>
  </si>
  <si>
    <t>河源市</t>
  </si>
  <si>
    <t>梅州市</t>
  </si>
  <si>
    <t>惠州市</t>
  </si>
  <si>
    <t>汕尾市</t>
  </si>
  <si>
    <t>东莞市</t>
  </si>
  <si>
    <t>中山市</t>
  </si>
  <si>
    <t>江门市</t>
  </si>
  <si>
    <t>阳江市</t>
  </si>
  <si>
    <t>湛江市</t>
  </si>
  <si>
    <t>茂名市</t>
  </si>
  <si>
    <t>肇庆市</t>
  </si>
  <si>
    <t>潮州市</t>
  </si>
  <si>
    <t>揭阳市</t>
  </si>
  <si>
    <t>云浮市</t>
  </si>
  <si>
    <t>顺德区</t>
  </si>
  <si>
    <t>怀集县</t>
  </si>
  <si>
    <t>分配说明：根据十九大报告“广泛开展全民健身活动，加快推进体育强国建设”、《健康中国2030规划纲要》、《中共中央国务院关于加强青少年体育增强青少年体质的意见》、国办发[2010]23号《国务院办公厅转发体育总局等部门关于进一步加强运动员文化教育和运动员保障工作指导意见的通知》、《体育总局 教育部印发＜关于加强竞技体育后备人才培养工作的指导意见＞的通知》《教育部 体育总局关于印发深化体教融合促进青少年健康发展意见的通知 （体发[2020] 1号》、《体育总局办公厅关于进一步强化基础体能训练恶补体能短板的通知》《广东省青少年体育“十四五”规划》，《广东省青少年体育训练经费补助暂行办法》，《广东省人力资源和社会保障厅 广东省发展和改革委员会 广东省公安厅 广东省教育厅 广东省体育局关于2021年招聘省专业运动员的通知》、《全国各级各类体校教练员人才教育培训规划（2018-2022年）》、《体育总局办公厅关于开展儿童青少年体育健身活动状况调查的通知》、《体育总局关于印发＜全国体育教练员注册管理办法＞的通知》、《关于公布我省专业技术人员继续教育第一批专业科目学习指南的通知》、省领导在《广东省体育局、广东省残疾人联合会关于审定广东省第十六届运动会和广东省第九届残疾人运动会开闭幕式时间的请示》上的批示、省领导在《国务院办公厅关于同意建立青少年体育工作部际联席会议制度的函》上的批示等文件为依据设立体育后备人才培养一级项目。分配原则如下： 一、赛事和活动方面，优先保障2022年广东省第十六届运动会顺利举办。保障体教融合试点项目的青少年比赛、可申请等级的青少年比赛顺利举办。其次保障全国性活动主题“奔跑吧少年”系列线上线下活动的开展和微信公众号的运营维护。
二、政策工作方面，优先保障体教融合实施方案配套工作的进一步开展（包括传统特色校创建标准制定、“双减”背景下社会体育组织标准设置、社会体育组织星级评定、教练员和体育教师的培训等），其次保障体育后备人才科学训练体系的建设（包括国家高水平体育后备人才基地和省体育后备人才基地办训办学评估和培训、青少年运动员体能测试标准、选材标准、训练及竞赛信息管理平台建设等）。
三、对基层工作的抓手方面，保障全省训练网络建设和人才输送，向被命名为省基地、省重点班的体校、学校等各类训练单位等提供训练经费，向为国家、省队输送专业运动员或取得全国以上大赛成绩的单位进行补助，加大对成绩突出单位的建设扶持，可持续地为省和国家培养和输送体育后备人才。</t>
  </si>
  <si>
    <t>备战重大体育赛事经费分配明细</t>
  </si>
  <si>
    <t>备战保证保障</t>
  </si>
  <si>
    <t>竞技体育人才引进</t>
  </si>
  <si>
    <t>广东省二沙体育训练中心</t>
  </si>
  <si>
    <t>购置训练比赛服装器材</t>
  </si>
  <si>
    <t>备战科研运作</t>
  </si>
  <si>
    <t>外训外赛经费</t>
  </si>
  <si>
    <t>依托社会力量开展备战工作</t>
  </si>
  <si>
    <t>备战保证保障工作经费</t>
  </si>
  <si>
    <t>广东海上项目训练中心</t>
  </si>
  <si>
    <t>广东省足球运动中心</t>
  </si>
  <si>
    <t>备战科研医务运作</t>
  </si>
  <si>
    <t>广东省重竞技体育训练中心</t>
  </si>
  <si>
    <t>竞技人才引进</t>
  </si>
  <si>
    <t>广东省高尔夫球运动中心</t>
  </si>
  <si>
    <t>2022备战科研运作</t>
  </si>
  <si>
    <t xml:space="preserve">分配说明：根据我省竞技体育工作任务及要求，结合当前备战实际，现将2022年备战重大体育赛事资金测算说明如下。    
 一、经费分配原则
1.根据备战目标任务，按照突出重点、优队优投原则。
2.根据各中心备战规模，参考往年经费分配情况，确保我省备战各队伍及部门正常运作。
3.根据项目特点和队伍当前备战实际需求，结合各中心申报情况，统筹调配相关备战经费。
说明：本周期经费新增伙食费增量（65标准提升至110差额部分，约2500万）、新增设项目女子水球和铁人三项（对比2021年开设项目）、省局原划转地市及购买服务经费均纳入训练单位预算支出（篮球、三人篮球、冰雪）。
二、经费使用范围
1.外训外赛 ；2.竞技体育人才引进；3.购置训练比赛服装器材；4.备战科研运作 ；5.依托社会力量开展备战工作；6.备战保证保障
三、经费分配方案
2022年备战经费现拟按照2.5亿总量申请并分配，具体方案如下。
局本部130万（竞体处预算）
二沙中心9700万、黄村中心5400万、船艇中心2500万、重竞技中心2400万、足球中心2000万、海上中心1250万、高尔夫中心1150万、社训中心120、体科所350万。
 </t>
  </si>
  <si>
    <t>运动队保障项目分配明细</t>
  </si>
  <si>
    <t>退役运动员培训项目</t>
  </si>
  <si>
    <t>船艇征地及水田费用</t>
  </si>
  <si>
    <t>黄村体育训练中心教学楼、运动员食堂、宿舍维修项目</t>
  </si>
  <si>
    <t>运动员宿舍综合楼项目经费</t>
  </si>
  <si>
    <t>广东黄塘激流回旋训练场改建及配套项目</t>
  </si>
  <si>
    <t>新建公寓楼后期补充项目</t>
  </si>
  <si>
    <t>场地零星维修项目</t>
  </si>
  <si>
    <t>船艇中心土地租赁费用</t>
  </si>
  <si>
    <t>改善运动员宿舍、训练场地条件</t>
  </si>
  <si>
    <t>副馆（2号楼）改造投入使用</t>
  </si>
  <si>
    <t>重竞技综合馆副馆基建项目</t>
  </si>
  <si>
    <t>海上中心零星维修维护</t>
  </si>
  <si>
    <t>广东省二沙体育训练中心运动员宿舍楼新建工程项目</t>
  </si>
  <si>
    <t>二沙</t>
  </si>
  <si>
    <t>广东省二沙体育训练中心雨污分流等综合管线及室外配套工程</t>
  </si>
  <si>
    <t>基地零星维修项目</t>
  </si>
  <si>
    <t>全省体育行业职业技能鉴定工作培训</t>
  </si>
  <si>
    <t>广东省体育职业技术学院</t>
  </si>
  <si>
    <t>培训师考评员年度继续教育培训</t>
  </si>
  <si>
    <t>说明：
根据我省运动队保障工作的任务要求，结合当前备战实际及相关后勤需求，通过对涉及运动队训练及生活场所进行必要的建设及维护、完成退役运动员转岗培训等工作，全方位做好运动员训练生活保障。现将2022年运动队保障资金测算说明如下：
一、经费分配原则及测算依据
1.代建项目2323万元：根据省代建局预算批复进行资金测算，对涉及运动队训练及生活向所进行必要的建设。
2.零星维修项目1847万元：根据各单位汇总报送的零星维修需求，参考往年经费分配情况，统筹调配相关零星维修项目金额，对涉及运动队训练及生活场所进行维修维护。
3.征地项目2167万元：根据征地补偿合同及征地补偿方案中的相关内容，进行合理安排。
4.退役运动员转岗培训49.5万元：对退役运动员开展转岗培训，根据实际工作需要开展。
5、职业技能鉴定工作培训及培训师考评员年度继续教育培训30万元。
二、经费使用范围
1.支持省级训练单位改善训练生活、设施条件。
2.退役运动员转岗培训等工作。
三、经费分配方案
2022年运动队保障项目现拟按照6416.5元总量申请并分配，具体方案如下：
局本部（人保处）49.5万元、局本部（船艇中心）2167万元、高职院30万、二沙中心1353万元、黄村中心470万元、船艇中心1525万元、重竞技中心400万元、足球中心180万元、海上中心242万元。</t>
  </si>
  <si>
    <t>资助承办竞技类体育赛事项目分配明细</t>
  </si>
  <si>
    <t>资助承办竞技类体育赛事</t>
  </si>
  <si>
    <t>承办中国职业棒球联赛费用、全国男手、垒球、棒球职业联赛经费</t>
  </si>
  <si>
    <t>第十五届全运会筹备工作经费</t>
  </si>
  <si>
    <t>承办全国以上赛事</t>
  </si>
  <si>
    <t>2022年粤港澳大湾区系列赛事</t>
  </si>
  <si>
    <t>承办全国竞技类比赛（中国高尔夫球业余公开赛）</t>
  </si>
  <si>
    <t>中国职业巡回赛</t>
  </si>
  <si>
    <t>合计：</t>
  </si>
  <si>
    <t>说明：
根据《广东省体育强省建设实施纲要》、《体育赛事管理办法》、《广东省安全生产条例》等，为做好承办2022年全国及以上体育赛事计划及制定2022年竞赛专项资金总体计划的工作，突出“奥运夺金，全运突破”，为赛事提供良好的竞赛平台，为我省争取更多的奥运会出线运动员，按照“过紧日子”和“轻重缓急、实事求是、严精细实”结合绩效评价、执行进度等情况进行经费不足，不足经费由承办单位自行补助。具体情况如下：
一、分配原则：重点考虑国家体育总局及省政府重点任务安排计划，大力支持深圳建设中国特色社会主义先行示范区，助力粤港澳大湾区发展。打造和引进国际性、全国性、区域性体育品牌赛事。优先考虑各训练中心奥运会、全运会新周期备战和中长期规划实际需要。对粤东、西、北等经济欠发达地区、原中央苏区县、扶贫开发重点县、少数民族地区适当倾斜。
二、2022年资助承办竞技类体育赛事项目基本情况：2022年我省共承办国际及全国赛事14项，其中国际赛事13项，全国赛事1项。2022年资助承办竞技类体育赛事专项经费总计2300万元。
三、积极配合完成在我省承办的全国及国际赛事活动：1.2022年粤港澳大湾区系列赛补助905万元。2.2022年全国跳水冠军赛暨世锦赛选拔赛补助85万元；3.2022年全国田径大奖赛补助50万元；3.2022年全国帆船冠军赛补助100万元；4.2022年男子职业巡回赛和2022年女子职业巡回赛补助50万元；5.2022年中国业余公开赛补助60万元；6.2022年中国职业垒球联赛补助50万元；7.2022年中国职业棒球联赛补助50万元；8.2022年男子手球超级联赛补助50万元；9.2022年全国冲浪（短板）锦标赛补助35万元；10.2022年中国浆板公开赛补助35万元；11.2022年中国网球巡回赛补贴430万元。</t>
  </si>
  <si>
    <t>体育工作专项项目分配明细</t>
  </si>
  <si>
    <t>发展体育产业</t>
  </si>
  <si>
    <t>局宣传工作经费</t>
  </si>
  <si>
    <t>体育科研医疗和反兴奋剂保障</t>
  </si>
  <si>
    <t>支持苏炳添实验室</t>
  </si>
  <si>
    <t>体育改革与发展工作</t>
  </si>
  <si>
    <t>数字政府省域治理“一网统管”（一期）体育应用专题建设项目</t>
  </si>
  <si>
    <t>开展反兴奋剂工作</t>
  </si>
  <si>
    <t>广东省体育博物馆项目</t>
  </si>
  <si>
    <t>创建广东省体育场爱国主义教育基地</t>
  </si>
  <si>
    <t>世界球王李惠堂旧居展馆足球文化宣传展示</t>
  </si>
  <si>
    <t>五华</t>
  </si>
  <si>
    <t>分配说明：
一、安排500万元用于体育产业。
1.持续举办广东体育博览会、体育产业发展论坛、湾区运动汇、体育产业巡礼
2.建成布局全理、功能完善在、门类齐全的体育产业体系；建设体育产业大数据平台；进行产业总规模、增加值核算
3.通过培育产业示范基地建设，发挥对行业的示范、引领作用，激发市场活力
4.结合体育产业发展需求，开展调研及政策研究。
二、安排600万元用于体育宣传。
1.中国共产党宣传工作条例（抓好宣传解读和督促检查，进一步加强党对宣传工作的全面领导，确保党中央关于宣传工作的重大决策部署落到实处，强化体育舆情监控和委托第三方开展平台建设维护
2.为贯彻落实习近平主席关于建设体育强国的讲话精神，根据全国、广东省“两会”有关建设体育强国、强省的有关要求，和中央“两办”加强传统文化建设有关通知，为建设体育宣传大格局（体育总局办公厅关于印发《构建体育宣传大格局实施方案》的通知[体宣字2017（32）]等总局要求，开展体育媒体矩阵建设和重大赛事系统宣传。
三、安排210万元用于体育科研和反兴奋剂工作。
为落实习近平总书记对科技工作的一系列重要指示精神，深入贯彻落实《“健康中国2030”规划纲要》和《体育强国建设纲要》等文件精神，依据《中华人民共和国体育法》、《中华人民共和国科学技术普及法》等相关规定，加快推进体育科技创新和体育科技管理体制改革，进一步规范和强化科技项目立项支持；根据中华人民共和国体育法，国务院《反兴奋剂条例》、国家体育总局反兴奋剂管理办法（新修订）进一步加强反兴奋剂工作。拟安排局本部150万元、体科所60万元。
四、开展体育博物馆建设
1.梅州市五华县李惠堂足球博物馆200万。
2.广东省体育博物馆400万。项目总投入1300万元，分两年实施。
3.省体育场创建爱国主义教育基地30万元。</t>
  </si>
  <si>
    <t>足球改革项目分配明细</t>
  </si>
  <si>
    <t>购买足协服务</t>
  </si>
  <si>
    <t>省本级</t>
  </si>
  <si>
    <t>笼式及移动足球场建设项目</t>
  </si>
  <si>
    <t>广东省体育局幼儿园</t>
  </si>
  <si>
    <t>组织开展足球赛事、活动</t>
  </si>
  <si>
    <t>梅州足球发展专项经费</t>
  </si>
  <si>
    <t>梅州</t>
  </si>
  <si>
    <t>分配说明：2022年足球改革经费，围绕全省足球改革工作任务，精心做好顶层设计，以提高广东足球整体水平为基础，进一步加快转变广东足球发展方式，解放思想，创新改革理念，凝炼发展思路，在结合足球工作实际的基础上，确保完成新阶段的各项工作任务。按“过紧日子”和“轻重缓急、实事求是”，坚持安全性、可操作性、前瞻性相结合的原则，结合今年预算编制、绩效评价、项目执行及重点地区足改发展实际情况进行经费补助，不足经费由地市补足。具体原则如下：</t>
  </si>
</sst>
</file>

<file path=xl/styles.xml><?xml version="1.0" encoding="utf-8"?>
<styleSheet xmlns="http://schemas.openxmlformats.org/spreadsheetml/2006/main">
  <numFmts count="8">
    <numFmt numFmtId="42" formatCode="_ &quot;￥&quot;* #,##0_ ;_ &quot;￥&quot;* \-#,##0_ ;_ &quot;￥&quot;* &quot;-&quot;_ ;_ @_ "/>
    <numFmt numFmtId="176" formatCode="0_ "/>
    <numFmt numFmtId="44" formatCode="_ &quot;￥&quot;* #,##0.00_ ;_ &quot;￥&quot;* \-#,##0.00_ ;_ &quot;￥&quot;* &quot;-&quot;??_ ;_ @_ "/>
    <numFmt numFmtId="41" formatCode="_ * #,##0_ ;_ * \-#,##0_ ;_ * &quot;-&quot;_ ;_ @_ "/>
    <numFmt numFmtId="43" formatCode="_ * #,##0.00_ ;_ * \-#,##0.00_ ;_ * &quot;-&quot;??_ ;_ @_ "/>
    <numFmt numFmtId="177" formatCode="0.00_ "/>
    <numFmt numFmtId="178" formatCode="0.0000_ "/>
    <numFmt numFmtId="179" formatCode="#,##0.00_);[Red]\(#,##0.00\)"/>
  </numFmts>
  <fonts count="50">
    <font>
      <sz val="11"/>
      <color theme="1"/>
      <name val="宋体"/>
      <charset val="134"/>
      <scheme val="minor"/>
    </font>
    <font>
      <sz val="22"/>
      <color theme="1"/>
      <name val="方正小标宋_GBK"/>
      <charset val="134"/>
    </font>
    <font>
      <sz val="11"/>
      <color theme="1"/>
      <name val="黑体"/>
      <charset val="134"/>
    </font>
    <font>
      <sz val="24"/>
      <color theme="1"/>
      <name val="方正小标宋_GBK"/>
      <charset val="134"/>
    </font>
    <font>
      <sz val="12"/>
      <color theme="1"/>
      <name val="黑体"/>
      <charset val="134"/>
    </font>
    <font>
      <sz val="14"/>
      <color rgb="FF000000"/>
      <name val="宋体"/>
      <charset val="134"/>
    </font>
    <font>
      <sz val="24"/>
      <color rgb="FF000000"/>
      <name val="方正小标宋_GBK"/>
      <charset val="134"/>
    </font>
    <font>
      <sz val="11"/>
      <color rgb="FF000000"/>
      <name val="宋体"/>
      <charset val="134"/>
    </font>
    <font>
      <sz val="11"/>
      <name val="宋体"/>
      <charset val="134"/>
    </font>
    <font>
      <sz val="26"/>
      <color rgb="FF000000"/>
      <name val="方正小标宋_GBK"/>
      <charset val="134"/>
    </font>
    <font>
      <sz val="20"/>
      <name val="黑体"/>
      <charset val="134"/>
    </font>
    <font>
      <sz val="14"/>
      <name val="黑体"/>
      <charset val="134"/>
    </font>
    <font>
      <sz val="12"/>
      <name val="仿宋_GB2312"/>
      <charset val="134"/>
    </font>
    <font>
      <sz val="12"/>
      <name val="宋体"/>
      <charset val="134"/>
    </font>
    <font>
      <sz val="12"/>
      <name val="宋体"/>
      <charset val="134"/>
      <scheme val="minor"/>
    </font>
    <font>
      <sz val="12"/>
      <name val="黑体"/>
      <charset val="134"/>
    </font>
    <font>
      <sz val="14"/>
      <name val="宋体"/>
      <charset val="134"/>
    </font>
    <font>
      <sz val="11"/>
      <name val="宋体"/>
      <charset val="134"/>
      <scheme val="minor"/>
    </font>
    <font>
      <sz val="14"/>
      <name val="方正小标宋_GBK"/>
      <charset val="134"/>
    </font>
    <font>
      <sz val="10"/>
      <color theme="1"/>
      <name val="宋体"/>
      <charset val="134"/>
      <scheme val="minor"/>
    </font>
    <font>
      <sz val="14"/>
      <color theme="1"/>
      <name val="宋体"/>
      <charset val="134"/>
      <scheme val="minor"/>
    </font>
    <font>
      <sz val="12"/>
      <color theme="1"/>
      <name val="仿宋_GB2312"/>
      <charset val="134"/>
    </font>
    <font>
      <sz val="22"/>
      <color theme="1"/>
      <name val="仿宋_GB2312"/>
      <charset val="134"/>
    </font>
    <font>
      <sz val="12"/>
      <color rgb="FF000000"/>
      <name val="仿宋_GB2312"/>
      <charset val="134"/>
    </font>
    <font>
      <sz val="22"/>
      <color theme="1"/>
      <name val="Times New Roman"/>
      <charset val="134"/>
    </font>
    <font>
      <sz val="12"/>
      <color theme="1"/>
      <name val="Times New Roman"/>
      <charset val="134"/>
    </font>
    <font>
      <sz val="12"/>
      <color theme="1"/>
      <name val="宋体"/>
      <charset val="134"/>
    </font>
    <font>
      <sz val="11"/>
      <name val="仿宋_GB2312"/>
      <charset val="134"/>
    </font>
    <font>
      <sz val="11"/>
      <name val="Times New Roman"/>
      <charset val="134"/>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sz val="11"/>
      <color theme="1"/>
      <name val="Tahoma"/>
      <charset val="134"/>
    </font>
    <font>
      <b/>
      <sz val="11"/>
      <color rgb="FF3F3F3F"/>
      <name val="宋体"/>
      <charset val="0"/>
      <scheme val="minor"/>
    </font>
    <font>
      <sz val="11"/>
      <color rgb="FF9C0006"/>
      <name val="宋体"/>
      <charset val="0"/>
      <scheme val="minor"/>
    </font>
    <font>
      <b/>
      <sz val="13"/>
      <color theme="3"/>
      <name val="宋体"/>
      <charset val="134"/>
      <scheme val="minor"/>
    </font>
    <font>
      <u/>
      <sz val="11"/>
      <color rgb="FF80008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0"/>
      <name val="Arial"/>
      <charset val="0"/>
    </font>
    <font>
      <b/>
      <sz val="11"/>
      <color theme="1"/>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7"/>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4"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29" fillId="4" borderId="0" applyNumberFormat="0" applyBorder="0" applyAlignment="0" applyProtection="0">
      <alignment vertical="center"/>
    </xf>
    <xf numFmtId="0" fontId="31"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1" borderId="0" applyNumberFormat="0" applyBorder="0" applyAlignment="0" applyProtection="0">
      <alignment vertical="center"/>
    </xf>
    <xf numFmtId="0" fontId="35" fillId="7" borderId="0" applyNumberFormat="0" applyBorder="0" applyAlignment="0" applyProtection="0">
      <alignment vertical="center"/>
    </xf>
    <xf numFmtId="43" fontId="0" fillId="0" borderId="0" applyFont="0" applyFill="0" applyBorder="0" applyAlignment="0" applyProtection="0">
      <alignment vertical="center"/>
    </xf>
    <xf numFmtId="0" fontId="30" fillId="13"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4" borderId="13" applyNumberFormat="0" applyFont="0" applyAlignment="0" applyProtection="0">
      <alignment vertical="center"/>
    </xf>
    <xf numFmtId="0" fontId="30" fillId="16"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8" fillId="0" borderId="12" applyNumberFormat="0" applyFill="0" applyAlignment="0" applyProtection="0">
      <alignment vertical="center"/>
    </xf>
    <xf numFmtId="0" fontId="36" fillId="0" borderId="12" applyNumberFormat="0" applyFill="0" applyAlignment="0" applyProtection="0">
      <alignment vertical="center"/>
    </xf>
    <xf numFmtId="0" fontId="30" fillId="22" borderId="0" applyNumberFormat="0" applyBorder="0" applyAlignment="0" applyProtection="0">
      <alignment vertical="center"/>
    </xf>
    <xf numFmtId="0" fontId="41" fillId="0" borderId="14" applyNumberFormat="0" applyFill="0" applyAlignment="0" applyProtection="0">
      <alignment vertical="center"/>
    </xf>
    <xf numFmtId="0" fontId="30" fillId="24" borderId="0" applyNumberFormat="0" applyBorder="0" applyAlignment="0" applyProtection="0">
      <alignment vertical="center"/>
    </xf>
    <xf numFmtId="0" fontId="34" fillId="6" borderId="11" applyNumberFormat="0" applyAlignment="0" applyProtection="0">
      <alignment vertical="center"/>
    </xf>
    <xf numFmtId="0" fontId="46" fillId="6" borderId="10" applyNumberFormat="0" applyAlignment="0" applyProtection="0">
      <alignment vertical="center"/>
    </xf>
    <xf numFmtId="0" fontId="44" fillId="21" borderId="15" applyNumberFormat="0" applyAlignment="0" applyProtection="0">
      <alignment vertical="center"/>
    </xf>
    <xf numFmtId="0" fontId="29" fillId="23" borderId="0" applyNumberFormat="0" applyBorder="0" applyAlignment="0" applyProtection="0">
      <alignment vertical="center"/>
    </xf>
    <xf numFmtId="0" fontId="30" fillId="10" borderId="0" applyNumberFormat="0" applyBorder="0" applyAlignment="0" applyProtection="0">
      <alignment vertical="center"/>
    </xf>
    <xf numFmtId="0" fontId="47" fillId="0" borderId="16" applyNumberFormat="0" applyFill="0" applyAlignment="0" applyProtection="0">
      <alignment vertical="center"/>
    </xf>
    <xf numFmtId="0" fontId="48" fillId="0" borderId="0"/>
    <xf numFmtId="0" fontId="49" fillId="0" borderId="17" applyNumberFormat="0" applyFill="0" applyAlignment="0" applyProtection="0">
      <alignment vertical="center"/>
    </xf>
    <xf numFmtId="0" fontId="43" fillId="20" borderId="0" applyNumberFormat="0" applyBorder="0" applyAlignment="0" applyProtection="0">
      <alignment vertical="center"/>
    </xf>
    <xf numFmtId="0" fontId="45" fillId="27" borderId="0" applyNumberFormat="0" applyBorder="0" applyAlignment="0" applyProtection="0">
      <alignment vertical="center"/>
    </xf>
    <xf numFmtId="0" fontId="29" fillId="18" borderId="0" applyNumberFormat="0" applyBorder="0" applyAlignment="0" applyProtection="0">
      <alignment vertical="center"/>
    </xf>
    <xf numFmtId="0" fontId="30" fillId="3" borderId="0" applyNumberFormat="0" applyBorder="0" applyAlignment="0" applyProtection="0">
      <alignment vertical="center"/>
    </xf>
    <xf numFmtId="0" fontId="13" fillId="0" borderId="0" applyProtection="0">
      <alignment vertical="center"/>
    </xf>
    <xf numFmtId="0" fontId="29" fillId="29" borderId="0" applyNumberFormat="0" applyBorder="0" applyAlignment="0" applyProtection="0">
      <alignment vertical="center"/>
    </xf>
    <xf numFmtId="0" fontId="29" fillId="32" borderId="0" applyNumberFormat="0" applyBorder="0" applyAlignment="0" applyProtection="0">
      <alignment vertical="center"/>
    </xf>
    <xf numFmtId="0" fontId="29" fillId="12" borderId="0" applyNumberFormat="0" applyBorder="0" applyAlignment="0" applyProtection="0">
      <alignment vertical="center"/>
    </xf>
    <xf numFmtId="0" fontId="29" fillId="2" borderId="0" applyNumberFormat="0" applyBorder="0" applyAlignment="0" applyProtection="0">
      <alignment vertical="center"/>
    </xf>
    <xf numFmtId="0" fontId="30" fillId="17" borderId="0" applyNumberFormat="0" applyBorder="0" applyAlignment="0" applyProtection="0">
      <alignment vertical="center"/>
    </xf>
    <xf numFmtId="0" fontId="30" fillId="19" borderId="0" applyNumberFormat="0" applyBorder="0" applyAlignment="0" applyProtection="0">
      <alignment vertical="center"/>
    </xf>
    <xf numFmtId="0" fontId="29" fillId="9" borderId="0" applyNumberFormat="0" applyBorder="0" applyAlignment="0" applyProtection="0">
      <alignment vertical="center"/>
    </xf>
    <xf numFmtId="0" fontId="29" fillId="26" borderId="0" applyNumberFormat="0" applyBorder="0" applyAlignment="0" applyProtection="0">
      <alignment vertical="center"/>
    </xf>
    <xf numFmtId="0" fontId="30" fillId="15" borderId="0" applyNumberFormat="0" applyBorder="0" applyAlignment="0" applyProtection="0">
      <alignment vertical="center"/>
    </xf>
    <xf numFmtId="0" fontId="29" fillId="30" borderId="0" applyNumberFormat="0" applyBorder="0" applyAlignment="0" applyProtection="0">
      <alignment vertical="center"/>
    </xf>
    <xf numFmtId="0" fontId="30" fillId="8" borderId="0" applyNumberFormat="0" applyBorder="0" applyAlignment="0" applyProtection="0">
      <alignment vertical="center"/>
    </xf>
    <xf numFmtId="0" fontId="30" fillId="25" borderId="0" applyNumberFormat="0" applyBorder="0" applyAlignment="0" applyProtection="0">
      <alignment vertical="center"/>
    </xf>
    <xf numFmtId="0" fontId="13" fillId="0" borderId="0">
      <alignment vertical="center"/>
    </xf>
    <xf numFmtId="0" fontId="29" fillId="28" borderId="0" applyNumberFormat="0" applyBorder="0" applyAlignment="0" applyProtection="0">
      <alignment vertical="center"/>
    </xf>
    <xf numFmtId="0" fontId="48" fillId="0" borderId="0"/>
    <xf numFmtId="0" fontId="30" fillId="31" borderId="0" applyNumberFormat="0" applyBorder="0" applyAlignment="0" applyProtection="0">
      <alignment vertical="center"/>
    </xf>
    <xf numFmtId="0" fontId="48" fillId="0" borderId="0"/>
    <xf numFmtId="0" fontId="33" fillId="0" borderId="0">
      <alignment vertical="center"/>
    </xf>
    <xf numFmtId="0" fontId="13" fillId="0" borderId="0">
      <alignment vertical="center"/>
    </xf>
    <xf numFmtId="0" fontId="0" fillId="0" borderId="0">
      <alignment vertical="center"/>
    </xf>
  </cellStyleXfs>
  <cellXfs count="102">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0" fontId="0" fillId="0" borderId="0" xfId="0" applyFont="1" applyFill="1" applyAlignment="1">
      <alignment horizontal="left" vertical="center" wrapText="1"/>
    </xf>
    <xf numFmtId="0" fontId="0" fillId="0" borderId="0" xfId="0" applyFill="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xf>
    <xf numFmtId="0" fontId="0" fillId="0" borderId="1" xfId="0" applyFont="1" applyFill="1" applyBorder="1" applyAlignment="1">
      <alignment horizontal="center" vertical="center" shrinkToFit="1"/>
    </xf>
    <xf numFmtId="0" fontId="0" fillId="0" borderId="1" xfId="0" applyFont="1" applyFill="1" applyBorder="1" applyAlignment="1">
      <alignment horizontal="left" vertical="center" shrinkToFit="1"/>
    </xf>
    <xf numFmtId="176" fontId="0" fillId="0" borderId="1" xfId="0" applyNumberFormat="1" applyFont="1" applyFill="1" applyBorder="1" applyAlignment="1">
      <alignment horizontal="right" vertical="center"/>
    </xf>
    <xf numFmtId="176" fontId="0" fillId="0" borderId="1" xfId="0" applyNumberFormat="1" applyFont="1" applyFill="1" applyBorder="1" applyAlignment="1">
      <alignment horizontal="right" vertical="center" shrinkToFit="1"/>
    </xf>
    <xf numFmtId="0" fontId="0" fillId="0" borderId="1" xfId="0" applyFont="1" applyFill="1" applyBorder="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5" fillId="0" borderId="1" xfId="0" applyFont="1" applyFill="1" applyBorder="1" applyAlignment="1">
      <alignment horizontal="center" vertical="center"/>
    </xf>
    <xf numFmtId="177"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vertical="center"/>
    </xf>
    <xf numFmtId="177" fontId="10" fillId="0" borderId="0" xfId="0" applyNumberFormat="1" applyFont="1" applyFill="1" applyBorder="1" applyAlignment="1">
      <alignment horizontal="center" vertical="center"/>
    </xf>
    <xf numFmtId="177" fontId="11"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177" fontId="12" fillId="0" borderId="5" xfId="0" applyNumberFormat="1" applyFont="1" applyFill="1" applyBorder="1" applyAlignment="1">
      <alignment horizontal="center" vertical="center"/>
    </xf>
    <xf numFmtId="177" fontId="13" fillId="0" borderId="1" xfId="0" applyNumberFormat="1" applyFont="1" applyFill="1" applyBorder="1" applyAlignment="1">
      <alignment horizontal="center" vertical="center"/>
    </xf>
    <xf numFmtId="177" fontId="14" fillId="0" borderId="1" xfId="0" applyNumberFormat="1" applyFont="1" applyFill="1" applyBorder="1" applyAlignment="1">
      <alignment horizontal="center" vertical="center"/>
    </xf>
    <xf numFmtId="0" fontId="13" fillId="0" borderId="1" xfId="0" applyFont="1" applyFill="1" applyBorder="1" applyAlignment="1">
      <alignment vertical="center"/>
    </xf>
    <xf numFmtId="177" fontId="15" fillId="0" borderId="6" xfId="0" applyNumberFormat="1" applyFont="1" applyFill="1" applyBorder="1" applyAlignment="1">
      <alignment horizontal="center" vertical="center"/>
    </xf>
    <xf numFmtId="177" fontId="15" fillId="0" borderId="7" xfId="0" applyNumberFormat="1" applyFont="1" applyFill="1" applyBorder="1" applyAlignment="1">
      <alignment horizontal="center" vertical="center"/>
    </xf>
    <xf numFmtId="177" fontId="15" fillId="0" borderId="2"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 xfId="0" applyFont="1" applyFill="1" applyBorder="1" applyAlignment="1">
      <alignment horizontal="center" vertical="center"/>
    </xf>
    <xf numFmtId="178" fontId="14" fillId="0" borderId="1"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13" fillId="0" borderId="0" xfId="0" applyFont="1" applyFill="1" applyAlignment="1">
      <alignment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6" fillId="0" borderId="0" xfId="0" applyFont="1" applyFill="1" applyAlignment="1">
      <alignment vertical="center" wrapText="1"/>
    </xf>
    <xf numFmtId="0" fontId="17" fillId="0" borderId="0" xfId="0" applyFont="1" applyFill="1">
      <alignment vertical="center"/>
    </xf>
    <xf numFmtId="0" fontId="1" fillId="0" borderId="0" xfId="0" applyFont="1" applyFill="1" applyAlignment="1">
      <alignment horizontal="left" vertical="center"/>
    </xf>
    <xf numFmtId="177" fontId="18" fillId="0" borderId="0" xfId="0" applyNumberFormat="1" applyFont="1" applyFill="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177" fontId="15" fillId="0" borderId="1" xfId="0" applyNumberFormat="1" applyFont="1" applyFill="1" applyBorder="1" applyAlignment="1">
      <alignment horizontal="left" vertical="center"/>
    </xf>
    <xf numFmtId="177" fontId="17" fillId="0" borderId="5"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177" fontId="17" fillId="0" borderId="8" xfId="0"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9" fillId="0" borderId="0" xfId="0" applyFont="1" applyFill="1" applyAlignment="1">
      <alignment vertical="center" wrapText="1"/>
    </xf>
    <xf numFmtId="0" fontId="20" fillId="0" borderId="0" xfId="0" applyFont="1" applyFill="1" applyAlignment="1">
      <alignment horizontal="center" vertical="center"/>
    </xf>
    <xf numFmtId="0" fontId="21" fillId="0" borderId="0" xfId="0" applyFont="1" applyFill="1" applyAlignment="1">
      <alignment vertical="center"/>
    </xf>
    <xf numFmtId="0" fontId="22" fillId="0" borderId="0" xfId="0" applyFont="1" applyFill="1" applyAlignment="1">
      <alignment horizontal="center" vertical="center"/>
    </xf>
    <xf numFmtId="0" fontId="22" fillId="0" borderId="0" xfId="0" applyFont="1" applyFill="1" applyAlignment="1">
      <alignment horizontal="center" vertical="center" wrapText="1"/>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2" fillId="0" borderId="1" xfId="0" applyFont="1" applyFill="1" applyBorder="1" applyAlignment="1">
      <alignment vertical="center" wrapText="1"/>
    </xf>
    <xf numFmtId="177" fontId="12" fillId="0" borderId="1" xfId="0" applyNumberFormat="1" applyFont="1" applyFill="1" applyBorder="1" applyAlignment="1">
      <alignment horizontal="left" vertical="center" wrapText="1"/>
    </xf>
    <xf numFmtId="179"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xf>
    <xf numFmtId="0" fontId="23" fillId="0" borderId="1"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8" xfId="0" applyFont="1" applyFill="1" applyBorder="1" applyAlignment="1">
      <alignment vertical="center" wrapText="1"/>
    </xf>
    <xf numFmtId="0" fontId="21" fillId="0" borderId="6" xfId="0" applyFont="1" applyFill="1" applyBorder="1" applyAlignment="1">
      <alignment vertical="center" wrapText="1"/>
    </xf>
    <xf numFmtId="0" fontId="21" fillId="0" borderId="9" xfId="0" applyFont="1" applyFill="1" applyBorder="1" applyAlignment="1">
      <alignment vertical="center" wrapText="1"/>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177" fontId="24" fillId="0" borderId="0" xfId="0" applyNumberFormat="1" applyFont="1" applyFill="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177" fontId="25" fillId="0" borderId="1" xfId="0" applyNumberFormat="1" applyFont="1" applyFill="1" applyBorder="1" applyAlignment="1">
      <alignment horizontal="center" vertical="center"/>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5" fillId="0" borderId="1" xfId="0" applyFont="1" applyFill="1" applyBorder="1" applyAlignment="1">
      <alignment vertical="center"/>
    </xf>
    <xf numFmtId="0" fontId="27" fillId="0" borderId="1" xfId="0" applyFont="1" applyFill="1" applyBorder="1" applyAlignment="1">
      <alignment vertical="center" wrapText="1"/>
    </xf>
    <xf numFmtId="0" fontId="28" fillId="0" borderId="1" xfId="0" applyFont="1" applyFill="1" applyBorder="1" applyAlignment="1">
      <alignment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1 _20" xfId="30"/>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常规_Sheet1 _7" xfId="51"/>
    <cellStyle name="60% - 强调文字颜色 6" xfId="52" builtinId="52"/>
    <cellStyle name="常规_Sheet1 _18" xfId="53"/>
    <cellStyle name="常规 3" xfId="54"/>
    <cellStyle name="常规_信息中心工资表" xfId="55"/>
    <cellStyle name="常规 7"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zoomScale="85" zoomScaleNormal="85" topLeftCell="A11" workbookViewId="0">
      <selection activeCell="L5" sqref="L5"/>
    </sheetView>
  </sheetViews>
  <sheetFormatPr defaultColWidth="8.725" defaultRowHeight="13.5" outlineLevelCol="5"/>
  <cols>
    <col min="2" max="2" width="33.4583333333333" customWidth="1"/>
    <col min="3" max="3" width="17" customWidth="1"/>
    <col min="4" max="4" width="13.375" customWidth="1"/>
    <col min="5" max="5" width="30.0583333333333" customWidth="1"/>
    <col min="6" max="6" width="16.575" customWidth="1"/>
  </cols>
  <sheetData>
    <row r="1" ht="37" customHeight="1" spans="1:6">
      <c r="A1" s="75" t="s">
        <v>0</v>
      </c>
      <c r="B1" s="90"/>
      <c r="C1" s="90"/>
      <c r="D1" s="91"/>
      <c r="E1" s="91"/>
      <c r="F1" s="92"/>
    </row>
    <row r="2" ht="42" customHeight="1" spans="1:6">
      <c r="A2" s="93" t="s">
        <v>1</v>
      </c>
      <c r="B2" s="93" t="s">
        <v>2</v>
      </c>
      <c r="C2" s="93" t="s">
        <v>3</v>
      </c>
      <c r="D2" s="93" t="s">
        <v>4</v>
      </c>
      <c r="E2" s="93" t="s">
        <v>5</v>
      </c>
      <c r="F2" s="93" t="s">
        <v>6</v>
      </c>
    </row>
    <row r="3" ht="33" customHeight="1" spans="1:6">
      <c r="A3" s="93">
        <v>1</v>
      </c>
      <c r="B3" s="94" t="s">
        <v>7</v>
      </c>
      <c r="C3" s="95" t="s">
        <v>8</v>
      </c>
      <c r="D3" s="93" t="s">
        <v>9</v>
      </c>
      <c r="E3" s="93" t="s">
        <v>10</v>
      </c>
      <c r="F3" s="96">
        <v>150</v>
      </c>
    </row>
    <row r="4" ht="33" customHeight="1" spans="1:6">
      <c r="A4" s="93">
        <v>2</v>
      </c>
      <c r="B4" s="97" t="s">
        <v>11</v>
      </c>
      <c r="C4" s="95" t="s">
        <v>8</v>
      </c>
      <c r="D4" s="93" t="s">
        <v>9</v>
      </c>
      <c r="E4" s="98" t="s">
        <v>12</v>
      </c>
      <c r="F4" s="96">
        <v>875</v>
      </c>
    </row>
    <row r="5" ht="33" customHeight="1" spans="1:6">
      <c r="A5" s="93">
        <v>3</v>
      </c>
      <c r="B5" s="94" t="s">
        <v>13</v>
      </c>
      <c r="C5" s="95" t="s">
        <v>8</v>
      </c>
      <c r="D5" s="93" t="s">
        <v>9</v>
      </c>
      <c r="E5" s="98" t="s">
        <v>12</v>
      </c>
      <c r="F5" s="96">
        <v>125</v>
      </c>
    </row>
    <row r="6" ht="33" customHeight="1" spans="1:6">
      <c r="A6" s="93">
        <v>4</v>
      </c>
      <c r="B6" s="94" t="s">
        <v>14</v>
      </c>
      <c r="C6" s="95" t="s">
        <v>8</v>
      </c>
      <c r="D6" s="93" t="s">
        <v>9</v>
      </c>
      <c r="E6" s="78" t="s">
        <v>15</v>
      </c>
      <c r="F6" s="96">
        <v>300</v>
      </c>
    </row>
    <row r="7" ht="33" customHeight="1" spans="1:6">
      <c r="A7" s="93">
        <v>5</v>
      </c>
      <c r="B7" s="94" t="s">
        <v>16</v>
      </c>
      <c r="C7" s="95" t="s">
        <v>8</v>
      </c>
      <c r="D7" s="93" t="s">
        <v>9</v>
      </c>
      <c r="E7" s="93" t="s">
        <v>10</v>
      </c>
      <c r="F7" s="96">
        <v>56</v>
      </c>
    </row>
    <row r="8" ht="33" customHeight="1" spans="1:6">
      <c r="A8" s="93">
        <v>6</v>
      </c>
      <c r="B8" s="94" t="s">
        <v>17</v>
      </c>
      <c r="C8" s="95" t="s">
        <v>8</v>
      </c>
      <c r="D8" s="93" t="s">
        <v>18</v>
      </c>
      <c r="E8" s="93" t="s">
        <v>19</v>
      </c>
      <c r="F8" s="96">
        <v>60</v>
      </c>
    </row>
    <row r="9" ht="33" customHeight="1" spans="1:6">
      <c r="A9" s="93">
        <v>7</v>
      </c>
      <c r="B9" s="94" t="s">
        <v>20</v>
      </c>
      <c r="C9" s="95" t="s">
        <v>8</v>
      </c>
      <c r="D9" s="93" t="s">
        <v>9</v>
      </c>
      <c r="E9" s="93" t="s">
        <v>10</v>
      </c>
      <c r="F9" s="96">
        <v>59</v>
      </c>
    </row>
    <row r="10" ht="33" customHeight="1" spans="1:6">
      <c r="A10" s="93">
        <v>8</v>
      </c>
      <c r="B10" s="94"/>
      <c r="C10" s="95" t="s">
        <v>8</v>
      </c>
      <c r="D10" s="93" t="s">
        <v>18</v>
      </c>
      <c r="E10" s="93" t="s">
        <v>21</v>
      </c>
      <c r="F10" s="95">
        <v>7</v>
      </c>
    </row>
    <row r="11" ht="33" customHeight="1" spans="1:6">
      <c r="A11" s="93">
        <v>9</v>
      </c>
      <c r="B11" s="94"/>
      <c r="C11" s="95" t="s">
        <v>8</v>
      </c>
      <c r="D11" s="93" t="s">
        <v>18</v>
      </c>
      <c r="E11" s="93" t="s">
        <v>22</v>
      </c>
      <c r="F11" s="95">
        <v>7</v>
      </c>
    </row>
    <row r="12" ht="33" customHeight="1" spans="1:6">
      <c r="A12" s="93">
        <v>10</v>
      </c>
      <c r="B12" s="94"/>
      <c r="C12" s="95" t="s">
        <v>8</v>
      </c>
      <c r="D12" s="93" t="s">
        <v>18</v>
      </c>
      <c r="E12" s="93" t="s">
        <v>23</v>
      </c>
      <c r="F12" s="95">
        <v>7</v>
      </c>
    </row>
    <row r="13" ht="33" customHeight="1" spans="1:6">
      <c r="A13" s="93">
        <v>11</v>
      </c>
      <c r="B13" s="94"/>
      <c r="C13" s="95" t="s">
        <v>8</v>
      </c>
      <c r="D13" s="93" t="s">
        <v>18</v>
      </c>
      <c r="E13" s="93" t="s">
        <v>24</v>
      </c>
      <c r="F13" s="95">
        <v>9</v>
      </c>
    </row>
    <row r="14" ht="33" customHeight="1" spans="1:6">
      <c r="A14" s="93">
        <v>12</v>
      </c>
      <c r="B14" s="94"/>
      <c r="C14" s="95" t="s">
        <v>8</v>
      </c>
      <c r="D14" s="93" t="s">
        <v>18</v>
      </c>
      <c r="E14" s="93" t="s">
        <v>25</v>
      </c>
      <c r="F14" s="95">
        <v>7</v>
      </c>
    </row>
    <row r="15" ht="33" customHeight="1" spans="1:6">
      <c r="A15" s="93">
        <v>13</v>
      </c>
      <c r="B15" s="94"/>
      <c r="C15" s="95" t="s">
        <v>8</v>
      </c>
      <c r="D15" s="93" t="s">
        <v>18</v>
      </c>
      <c r="E15" s="93" t="s">
        <v>26</v>
      </c>
      <c r="F15" s="95">
        <v>9</v>
      </c>
    </row>
    <row r="16" ht="33" customHeight="1" spans="1:6">
      <c r="A16" s="93">
        <v>14</v>
      </c>
      <c r="B16" s="94"/>
      <c r="C16" s="95" t="s">
        <v>8</v>
      </c>
      <c r="D16" s="93" t="s">
        <v>18</v>
      </c>
      <c r="E16" s="93" t="s">
        <v>27</v>
      </c>
      <c r="F16" s="95">
        <v>9</v>
      </c>
    </row>
    <row r="17" ht="33" customHeight="1" spans="1:6">
      <c r="A17" s="93">
        <v>15</v>
      </c>
      <c r="B17" s="94"/>
      <c r="C17" s="95" t="s">
        <v>8</v>
      </c>
      <c r="D17" s="93" t="s">
        <v>18</v>
      </c>
      <c r="E17" s="93" t="s">
        <v>28</v>
      </c>
      <c r="F17" s="95">
        <v>9</v>
      </c>
    </row>
    <row r="18" ht="33" customHeight="1" spans="1:6">
      <c r="A18" s="93">
        <v>16</v>
      </c>
      <c r="B18" s="94"/>
      <c r="C18" s="95" t="s">
        <v>8</v>
      </c>
      <c r="D18" s="93" t="s">
        <v>18</v>
      </c>
      <c r="E18" s="93" t="s">
        <v>29</v>
      </c>
      <c r="F18" s="95">
        <v>7</v>
      </c>
    </row>
    <row r="19" ht="33" customHeight="1" spans="1:6">
      <c r="A19" s="93">
        <v>17</v>
      </c>
      <c r="B19" s="94"/>
      <c r="C19" s="95" t="s">
        <v>8</v>
      </c>
      <c r="D19" s="93" t="s">
        <v>18</v>
      </c>
      <c r="E19" s="93" t="s">
        <v>30</v>
      </c>
      <c r="F19" s="95">
        <v>9</v>
      </c>
    </row>
    <row r="20" ht="33" customHeight="1" spans="1:6">
      <c r="A20" s="93">
        <v>18</v>
      </c>
      <c r="B20" s="94"/>
      <c r="C20" s="95" t="s">
        <v>8</v>
      </c>
      <c r="D20" s="93" t="s">
        <v>18</v>
      </c>
      <c r="E20" s="93" t="s">
        <v>31</v>
      </c>
      <c r="F20" s="95">
        <v>7</v>
      </c>
    </row>
    <row r="21" ht="33" customHeight="1" spans="1:6">
      <c r="A21" s="93">
        <v>19</v>
      </c>
      <c r="B21" s="94"/>
      <c r="C21" s="95" t="s">
        <v>8</v>
      </c>
      <c r="D21" s="93" t="s">
        <v>18</v>
      </c>
      <c r="E21" s="93" t="s">
        <v>32</v>
      </c>
      <c r="F21" s="95">
        <v>7</v>
      </c>
    </row>
    <row r="22" ht="33" customHeight="1" spans="1:6">
      <c r="A22" s="93">
        <v>20</v>
      </c>
      <c r="B22" s="94"/>
      <c r="C22" s="95" t="s">
        <v>8</v>
      </c>
      <c r="D22" s="93" t="s">
        <v>18</v>
      </c>
      <c r="E22" s="93" t="s">
        <v>33</v>
      </c>
      <c r="F22" s="95">
        <v>7</v>
      </c>
    </row>
    <row r="23" ht="33" customHeight="1" spans="1:6">
      <c r="A23" s="93">
        <v>19</v>
      </c>
      <c r="B23" s="94"/>
      <c r="C23" s="95" t="s">
        <v>8</v>
      </c>
      <c r="D23" s="93" t="s">
        <v>18</v>
      </c>
      <c r="E23" s="93" t="s">
        <v>34</v>
      </c>
      <c r="F23" s="95">
        <v>9</v>
      </c>
    </row>
    <row r="24" ht="33" customHeight="1" spans="1:6">
      <c r="A24" s="93">
        <v>20</v>
      </c>
      <c r="B24" s="94"/>
      <c r="C24" s="95" t="s">
        <v>8</v>
      </c>
      <c r="D24" s="93" t="s">
        <v>18</v>
      </c>
      <c r="E24" s="93" t="s">
        <v>35</v>
      </c>
      <c r="F24" s="95">
        <v>9</v>
      </c>
    </row>
    <row r="25" ht="33" customHeight="1" spans="1:6">
      <c r="A25" s="93">
        <v>23</v>
      </c>
      <c r="B25" s="94"/>
      <c r="C25" s="95" t="s">
        <v>8</v>
      </c>
      <c r="D25" s="93" t="s">
        <v>18</v>
      </c>
      <c r="E25" s="93" t="s">
        <v>36</v>
      </c>
      <c r="F25" s="95">
        <v>9</v>
      </c>
    </row>
    <row r="26" ht="33" customHeight="1" spans="1:6">
      <c r="A26" s="93">
        <v>24</v>
      </c>
      <c r="B26" s="94"/>
      <c r="C26" s="95" t="s">
        <v>8</v>
      </c>
      <c r="D26" s="93" t="s">
        <v>18</v>
      </c>
      <c r="E26" s="93" t="s">
        <v>37</v>
      </c>
      <c r="F26" s="95">
        <v>7</v>
      </c>
    </row>
    <row r="27" ht="33" customHeight="1" spans="1:6">
      <c r="A27" s="93">
        <v>25</v>
      </c>
      <c r="B27" s="94"/>
      <c r="C27" s="95" t="s">
        <v>8</v>
      </c>
      <c r="D27" s="93" t="s">
        <v>18</v>
      </c>
      <c r="E27" s="78" t="s">
        <v>38</v>
      </c>
      <c r="F27" s="95">
        <v>9</v>
      </c>
    </row>
    <row r="28" ht="33" customHeight="1" spans="1:6">
      <c r="A28" s="93">
        <v>26</v>
      </c>
      <c r="B28" s="94"/>
      <c r="C28" s="95" t="s">
        <v>8</v>
      </c>
      <c r="D28" s="93" t="s">
        <v>18</v>
      </c>
      <c r="E28" s="93" t="s">
        <v>39</v>
      </c>
      <c r="F28" s="95">
        <v>9</v>
      </c>
    </row>
    <row r="29" ht="33" customHeight="1" spans="1:6">
      <c r="A29" s="93">
        <v>27</v>
      </c>
      <c r="B29" s="94"/>
      <c r="C29" s="95" t="s">
        <v>8</v>
      </c>
      <c r="D29" s="93" t="s">
        <v>18</v>
      </c>
      <c r="E29" s="93" t="s">
        <v>40</v>
      </c>
      <c r="F29" s="95">
        <v>9</v>
      </c>
    </row>
    <row r="30" ht="33" customHeight="1" spans="1:6">
      <c r="A30" s="93">
        <v>28</v>
      </c>
      <c r="B30" s="94"/>
      <c r="C30" s="95" t="s">
        <v>8</v>
      </c>
      <c r="D30" s="93" t="s">
        <v>18</v>
      </c>
      <c r="E30" s="93" t="s">
        <v>41</v>
      </c>
      <c r="F30" s="95">
        <v>9</v>
      </c>
    </row>
    <row r="31" ht="33" customHeight="1" spans="1:6">
      <c r="A31" s="93" t="s">
        <v>42</v>
      </c>
      <c r="B31" s="95"/>
      <c r="C31" s="95"/>
      <c r="D31" s="99"/>
      <c r="E31" s="99"/>
      <c r="F31" s="96">
        <f>SUM(F3:F30)</f>
        <v>1796</v>
      </c>
    </row>
    <row r="32" ht="74" customHeight="1" spans="1:6">
      <c r="A32" s="100"/>
      <c r="B32" s="101"/>
      <c r="C32" s="101"/>
      <c r="D32" s="101"/>
      <c r="E32" s="101"/>
      <c r="F32" s="101"/>
    </row>
  </sheetData>
  <mergeCells count="3">
    <mergeCell ref="A1:F1"/>
    <mergeCell ref="A32:F32"/>
    <mergeCell ref="B9:B30"/>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D7" sqref="D7"/>
    </sheetView>
  </sheetViews>
  <sheetFormatPr defaultColWidth="8.725" defaultRowHeight="13.5" outlineLevelCol="6"/>
  <cols>
    <col min="2" max="2" width="30.9083333333333" customWidth="1"/>
    <col min="3" max="3" width="17.5416666666667" customWidth="1"/>
    <col min="4" max="4" width="9.90833333333333" customWidth="1"/>
    <col min="5" max="5" width="17" customWidth="1"/>
    <col min="6" max="6" width="18.8166666666667" customWidth="1"/>
  </cols>
  <sheetData>
    <row r="1" ht="27" spans="1:7">
      <c r="A1" s="74"/>
      <c r="B1" s="75" t="s">
        <v>43</v>
      </c>
      <c r="C1" s="76"/>
      <c r="D1" s="75"/>
      <c r="E1" s="75"/>
      <c r="F1" s="75"/>
      <c r="G1" s="74"/>
    </row>
    <row r="2" ht="14.25" spans="1:7">
      <c r="A2" s="77" t="s">
        <v>44</v>
      </c>
      <c r="B2" s="78" t="s">
        <v>45</v>
      </c>
      <c r="C2" s="79" t="s">
        <v>46</v>
      </c>
      <c r="D2" s="78" t="s">
        <v>47</v>
      </c>
      <c r="E2" s="78" t="s">
        <v>48</v>
      </c>
      <c r="F2" s="78" t="s">
        <v>49</v>
      </c>
      <c r="G2" s="77" t="s">
        <v>50</v>
      </c>
    </row>
    <row r="3" ht="34" customHeight="1" spans="1:7">
      <c r="A3" s="78">
        <v>1</v>
      </c>
      <c r="B3" s="80" t="s">
        <v>51</v>
      </c>
      <c r="C3" s="81" t="s">
        <v>52</v>
      </c>
      <c r="D3" s="77" t="s">
        <v>53</v>
      </c>
      <c r="E3" s="44" t="s">
        <v>54</v>
      </c>
      <c r="F3" s="82">
        <v>550</v>
      </c>
      <c r="G3" s="77"/>
    </row>
    <row r="4" ht="34" customHeight="1" spans="1:7">
      <c r="A4" s="78">
        <v>2</v>
      </c>
      <c r="B4" s="80" t="s">
        <v>55</v>
      </c>
      <c r="C4" s="81" t="s">
        <v>52</v>
      </c>
      <c r="D4" s="77" t="s">
        <v>53</v>
      </c>
      <c r="E4" s="44" t="s">
        <v>54</v>
      </c>
      <c r="F4" s="82">
        <v>90</v>
      </c>
      <c r="G4" s="77"/>
    </row>
    <row r="5" ht="34" customHeight="1" spans="1:7">
      <c r="A5" s="78">
        <v>3</v>
      </c>
      <c r="B5" s="80" t="s">
        <v>51</v>
      </c>
      <c r="C5" s="81" t="s">
        <v>52</v>
      </c>
      <c r="D5" s="77" t="s">
        <v>53</v>
      </c>
      <c r="E5" s="44" t="s">
        <v>54</v>
      </c>
      <c r="F5" s="82">
        <v>70</v>
      </c>
      <c r="G5" s="77"/>
    </row>
    <row r="6" ht="34" customHeight="1" spans="1:7">
      <c r="A6" s="78">
        <v>4</v>
      </c>
      <c r="B6" s="80" t="s">
        <v>56</v>
      </c>
      <c r="C6" s="81" t="s">
        <v>52</v>
      </c>
      <c r="D6" s="83" t="s">
        <v>53</v>
      </c>
      <c r="E6" s="84" t="s">
        <v>57</v>
      </c>
      <c r="F6" s="82">
        <v>560</v>
      </c>
      <c r="G6" s="77"/>
    </row>
    <row r="7" ht="34" customHeight="1" spans="1:7">
      <c r="A7" s="78">
        <v>5</v>
      </c>
      <c r="B7" s="80" t="s">
        <v>58</v>
      </c>
      <c r="C7" s="81" t="s">
        <v>52</v>
      </c>
      <c r="D7" s="77" t="s">
        <v>53</v>
      </c>
      <c r="E7" s="85" t="s">
        <v>59</v>
      </c>
      <c r="F7" s="82">
        <v>20</v>
      </c>
      <c r="G7" s="77"/>
    </row>
    <row r="8" ht="34" customHeight="1" spans="1:7">
      <c r="A8" s="78">
        <v>6</v>
      </c>
      <c r="B8" s="80" t="s">
        <v>60</v>
      </c>
      <c r="C8" s="81" t="s">
        <v>52</v>
      </c>
      <c r="D8" s="77" t="s">
        <v>53</v>
      </c>
      <c r="E8" s="85" t="s">
        <v>59</v>
      </c>
      <c r="F8" s="82">
        <v>20</v>
      </c>
      <c r="G8" s="77"/>
    </row>
    <row r="9" ht="34" customHeight="1" spans="1:7">
      <c r="A9" s="78">
        <v>7</v>
      </c>
      <c r="B9" s="80" t="s">
        <v>56</v>
      </c>
      <c r="C9" s="81" t="s">
        <v>52</v>
      </c>
      <c r="D9" s="83" t="s">
        <v>61</v>
      </c>
      <c r="E9" s="85" t="s">
        <v>62</v>
      </c>
      <c r="F9" s="82">
        <v>80</v>
      </c>
      <c r="G9" s="77"/>
    </row>
    <row r="10" ht="34" customHeight="1" spans="1:7">
      <c r="A10" s="78">
        <v>8</v>
      </c>
      <c r="B10" s="80" t="s">
        <v>56</v>
      </c>
      <c r="C10" s="81" t="s">
        <v>52</v>
      </c>
      <c r="D10" s="83" t="s">
        <v>61</v>
      </c>
      <c r="E10" s="85" t="s">
        <v>63</v>
      </c>
      <c r="F10" s="82">
        <v>190</v>
      </c>
      <c r="G10" s="77"/>
    </row>
    <row r="11" ht="34" customHeight="1" spans="1:7">
      <c r="A11" s="78">
        <v>9</v>
      </c>
      <c r="B11" s="80" t="s">
        <v>56</v>
      </c>
      <c r="C11" s="81" t="s">
        <v>52</v>
      </c>
      <c r="D11" s="83" t="s">
        <v>61</v>
      </c>
      <c r="E11" s="85" t="s">
        <v>64</v>
      </c>
      <c r="F11" s="82">
        <v>150</v>
      </c>
      <c r="G11" s="77"/>
    </row>
    <row r="12" ht="34" customHeight="1" spans="1:7">
      <c r="A12" s="78">
        <v>10</v>
      </c>
      <c r="B12" s="80" t="s">
        <v>56</v>
      </c>
      <c r="C12" s="81" t="s">
        <v>52</v>
      </c>
      <c r="D12" s="83" t="s">
        <v>61</v>
      </c>
      <c r="E12" s="85" t="s">
        <v>65</v>
      </c>
      <c r="F12" s="82">
        <v>110</v>
      </c>
      <c r="G12" s="77"/>
    </row>
    <row r="13" ht="34" customHeight="1" spans="1:7">
      <c r="A13" s="78">
        <v>11</v>
      </c>
      <c r="B13" s="80" t="s">
        <v>56</v>
      </c>
      <c r="C13" s="81" t="s">
        <v>52</v>
      </c>
      <c r="D13" s="83" t="s">
        <v>61</v>
      </c>
      <c r="E13" s="85" t="s">
        <v>66</v>
      </c>
      <c r="F13" s="82">
        <v>110</v>
      </c>
      <c r="G13" s="77"/>
    </row>
    <row r="14" ht="34" customHeight="1" spans="1:7">
      <c r="A14" s="78">
        <v>12</v>
      </c>
      <c r="B14" s="80" t="s">
        <v>51</v>
      </c>
      <c r="C14" s="81" t="s">
        <v>52</v>
      </c>
      <c r="D14" s="83" t="s">
        <v>61</v>
      </c>
      <c r="E14" s="44" t="s">
        <v>67</v>
      </c>
      <c r="F14" s="82">
        <v>40</v>
      </c>
      <c r="G14" s="77"/>
    </row>
    <row r="15" ht="25" customHeight="1" spans="1:7">
      <c r="A15" s="78"/>
      <c r="B15" s="77" t="s">
        <v>68</v>
      </c>
      <c r="C15" s="86"/>
      <c r="D15" s="77"/>
      <c r="E15" s="78"/>
      <c r="F15" s="78">
        <f>SUM(F3:F14)</f>
        <v>1990</v>
      </c>
      <c r="G15" s="77"/>
    </row>
    <row r="16" ht="125" customHeight="1" spans="1:7">
      <c r="A16" s="87"/>
      <c r="B16" s="88"/>
      <c r="C16" s="88"/>
      <c r="D16" s="88"/>
      <c r="E16" s="88"/>
      <c r="F16" s="88"/>
      <c r="G16" s="89"/>
    </row>
  </sheetData>
  <mergeCells count="2">
    <mergeCell ref="B1:F1"/>
    <mergeCell ref="A16:G16"/>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8"/>
  <sheetViews>
    <sheetView tabSelected="1" workbookViewId="0">
      <selection activeCell="E4" sqref="E4"/>
    </sheetView>
  </sheetViews>
  <sheetFormatPr defaultColWidth="8.725" defaultRowHeight="13.5" outlineLevelCol="4"/>
  <cols>
    <col min="2" max="2" width="37.1833333333333" customWidth="1"/>
    <col min="3" max="3" width="15.275" customWidth="1"/>
    <col min="4" max="4" width="32.0916666666667" customWidth="1"/>
    <col min="5" max="5" width="16.4583333333333" style="61"/>
  </cols>
  <sheetData>
    <row r="1" ht="27" customHeight="1" spans="1:5">
      <c r="A1" s="1" t="s">
        <v>69</v>
      </c>
      <c r="B1" s="1"/>
      <c r="C1" s="1"/>
      <c r="D1" s="62"/>
      <c r="E1" s="63"/>
    </row>
    <row r="2" ht="27" customHeight="1" spans="1:5">
      <c r="A2" s="13" t="s">
        <v>44</v>
      </c>
      <c r="B2" s="64" t="s">
        <v>45</v>
      </c>
      <c r="C2" s="13" t="s">
        <v>70</v>
      </c>
      <c r="D2" s="65" t="s">
        <v>48</v>
      </c>
      <c r="E2" s="66" t="s">
        <v>49</v>
      </c>
    </row>
    <row r="3" ht="28" customHeight="1" spans="1:5">
      <c r="A3" s="3">
        <v>1</v>
      </c>
      <c r="B3" s="56" t="s">
        <v>71</v>
      </c>
      <c r="C3" s="56" t="s">
        <v>53</v>
      </c>
      <c r="D3" s="56" t="s">
        <v>54</v>
      </c>
      <c r="E3" s="67">
        <v>280.5</v>
      </c>
    </row>
    <row r="4" ht="28" customHeight="1" spans="1:5">
      <c r="A4" s="3">
        <v>2</v>
      </c>
      <c r="B4" s="68" t="s">
        <v>72</v>
      </c>
      <c r="C4" s="56" t="s">
        <v>53</v>
      </c>
      <c r="D4" s="56" t="s">
        <v>54</v>
      </c>
      <c r="E4" s="69">
        <v>395</v>
      </c>
    </row>
    <row r="5" ht="28" customHeight="1" spans="1:5">
      <c r="A5" s="3">
        <v>3</v>
      </c>
      <c r="B5" s="56" t="s">
        <v>73</v>
      </c>
      <c r="C5" s="56" t="s">
        <v>53</v>
      </c>
      <c r="D5" s="56" t="s">
        <v>54</v>
      </c>
      <c r="E5" s="67">
        <v>75</v>
      </c>
    </row>
    <row r="6" ht="28" customHeight="1" spans="1:5">
      <c r="A6" s="3">
        <v>4</v>
      </c>
      <c r="B6" s="56" t="s">
        <v>74</v>
      </c>
      <c r="C6" s="56" t="s">
        <v>53</v>
      </c>
      <c r="D6" s="56" t="s">
        <v>57</v>
      </c>
      <c r="E6" s="67">
        <v>40</v>
      </c>
    </row>
    <row r="7" ht="28" customHeight="1" spans="1:5">
      <c r="A7" s="3">
        <v>5</v>
      </c>
      <c r="B7" s="56" t="s">
        <v>75</v>
      </c>
      <c r="C7" s="56" t="s">
        <v>53</v>
      </c>
      <c r="D7" s="56" t="s">
        <v>76</v>
      </c>
      <c r="E7" s="67">
        <v>138.5</v>
      </c>
    </row>
    <row r="8" ht="28" customHeight="1" spans="1:5">
      <c r="A8" s="3">
        <v>6</v>
      </c>
      <c r="B8" s="56" t="s">
        <v>73</v>
      </c>
      <c r="C8" s="56" t="s">
        <v>53</v>
      </c>
      <c r="D8" s="56" t="s">
        <v>77</v>
      </c>
      <c r="E8" s="67">
        <v>372.87</v>
      </c>
    </row>
    <row r="9" ht="28" customHeight="1" spans="1:5">
      <c r="A9" s="3">
        <v>7</v>
      </c>
      <c r="B9" s="56" t="s">
        <v>78</v>
      </c>
      <c r="C9" s="56" t="s">
        <v>53</v>
      </c>
      <c r="D9" s="56" t="s">
        <v>79</v>
      </c>
      <c r="E9" s="67">
        <v>206.63</v>
      </c>
    </row>
    <row r="10" ht="28" customHeight="1" spans="1:5">
      <c r="A10" s="3">
        <v>8</v>
      </c>
      <c r="B10" s="56" t="s">
        <v>80</v>
      </c>
      <c r="C10" s="56" t="s">
        <v>53</v>
      </c>
      <c r="D10" s="56" t="s">
        <v>12</v>
      </c>
      <c r="E10" s="67">
        <v>60</v>
      </c>
    </row>
    <row r="11" ht="28" customHeight="1" spans="1:5">
      <c r="A11" s="3">
        <v>9</v>
      </c>
      <c r="B11" s="56" t="s">
        <v>71</v>
      </c>
      <c r="C11" s="56" t="s">
        <v>53</v>
      </c>
      <c r="D11" s="56" t="s">
        <v>81</v>
      </c>
      <c r="E11" s="67">
        <v>60</v>
      </c>
    </row>
    <row r="12" ht="28" customHeight="1" spans="1:5">
      <c r="A12" s="3">
        <v>10</v>
      </c>
      <c r="B12" s="56" t="s">
        <v>82</v>
      </c>
      <c r="C12" s="56" t="s">
        <v>53</v>
      </c>
      <c r="D12" s="56" t="s">
        <v>57</v>
      </c>
      <c r="E12" s="67">
        <v>230</v>
      </c>
    </row>
    <row r="13" ht="28" customHeight="1" spans="1:5">
      <c r="A13" s="3">
        <v>11</v>
      </c>
      <c r="B13" s="56" t="s">
        <v>83</v>
      </c>
      <c r="C13" s="56" t="s">
        <v>53</v>
      </c>
      <c r="D13" s="56" t="s">
        <v>57</v>
      </c>
      <c r="E13" s="67">
        <v>30</v>
      </c>
    </row>
    <row r="14" ht="28" customHeight="1" spans="1:5">
      <c r="A14" s="3">
        <v>12</v>
      </c>
      <c r="B14" s="56" t="s">
        <v>84</v>
      </c>
      <c r="C14" s="56" t="s">
        <v>53</v>
      </c>
      <c r="D14" s="56" t="s">
        <v>85</v>
      </c>
      <c r="E14" s="67">
        <v>3500</v>
      </c>
    </row>
    <row r="15" ht="28" customHeight="1" spans="1:5">
      <c r="A15" s="3">
        <v>13</v>
      </c>
      <c r="B15" s="56" t="s">
        <v>86</v>
      </c>
      <c r="C15" s="56" t="s">
        <v>53</v>
      </c>
      <c r="D15" s="56" t="s">
        <v>59</v>
      </c>
      <c r="E15" s="67">
        <v>300</v>
      </c>
    </row>
    <row r="16" ht="28" customHeight="1" spans="1:5">
      <c r="A16" s="3">
        <v>14</v>
      </c>
      <c r="B16" s="56" t="s">
        <v>87</v>
      </c>
      <c r="C16" s="56" t="s">
        <v>53</v>
      </c>
      <c r="D16" s="56" t="s">
        <v>59</v>
      </c>
      <c r="E16" s="67">
        <v>800</v>
      </c>
    </row>
    <row r="17" ht="28" customHeight="1" spans="1:5">
      <c r="A17" s="3">
        <v>15</v>
      </c>
      <c r="B17" s="56" t="s">
        <v>88</v>
      </c>
      <c r="C17" s="56" t="s">
        <v>61</v>
      </c>
      <c r="D17" s="56" t="s">
        <v>89</v>
      </c>
      <c r="E17" s="70">
        <v>342</v>
      </c>
    </row>
    <row r="18" ht="28" customHeight="1" spans="1:5">
      <c r="A18" s="3">
        <v>16</v>
      </c>
      <c r="B18" s="56" t="s">
        <v>88</v>
      </c>
      <c r="C18" s="56" t="s">
        <v>61</v>
      </c>
      <c r="D18" s="56" t="s">
        <v>90</v>
      </c>
      <c r="E18" s="70">
        <v>130.5</v>
      </c>
    </row>
    <row r="19" ht="28" customHeight="1" spans="1:5">
      <c r="A19" s="3">
        <v>17</v>
      </c>
      <c r="B19" s="56" t="s">
        <v>88</v>
      </c>
      <c r="C19" s="56" t="s">
        <v>61</v>
      </c>
      <c r="D19" s="56" t="s">
        <v>91</v>
      </c>
      <c r="E19" s="70">
        <v>43.5</v>
      </c>
    </row>
    <row r="20" ht="28" customHeight="1" spans="1:5">
      <c r="A20" s="3">
        <v>18</v>
      </c>
      <c r="B20" s="56" t="s">
        <v>88</v>
      </c>
      <c r="C20" s="56" t="s">
        <v>61</v>
      </c>
      <c r="D20" s="56" t="s">
        <v>92</v>
      </c>
      <c r="E20" s="70">
        <v>87</v>
      </c>
    </row>
    <row r="21" ht="28" customHeight="1" spans="1:5">
      <c r="A21" s="3">
        <v>19</v>
      </c>
      <c r="B21" s="56" t="s">
        <v>88</v>
      </c>
      <c r="C21" s="56" t="s">
        <v>61</v>
      </c>
      <c r="D21" s="56" t="s">
        <v>63</v>
      </c>
      <c r="E21" s="70">
        <v>137</v>
      </c>
    </row>
    <row r="22" ht="28" customHeight="1" spans="1:5">
      <c r="A22" s="3">
        <v>20</v>
      </c>
      <c r="B22" s="56" t="s">
        <v>88</v>
      </c>
      <c r="C22" s="56" t="s">
        <v>61</v>
      </c>
      <c r="D22" s="56" t="s">
        <v>93</v>
      </c>
      <c r="E22" s="70">
        <v>22.5</v>
      </c>
    </row>
    <row r="23" ht="28" customHeight="1" spans="1:5">
      <c r="A23" s="3">
        <v>21</v>
      </c>
      <c r="B23" s="56" t="s">
        <v>88</v>
      </c>
      <c r="C23" s="56" t="s">
        <v>61</v>
      </c>
      <c r="D23" s="56" t="s">
        <v>94</v>
      </c>
      <c r="E23" s="70">
        <v>3</v>
      </c>
    </row>
    <row r="24" ht="28" customHeight="1" spans="1:5">
      <c r="A24" s="3">
        <v>22</v>
      </c>
      <c r="B24" s="56" t="s">
        <v>88</v>
      </c>
      <c r="C24" s="56" t="s">
        <v>61</v>
      </c>
      <c r="D24" s="56" t="s">
        <v>95</v>
      </c>
      <c r="E24" s="70">
        <v>1.5</v>
      </c>
    </row>
    <row r="25" ht="28" customHeight="1" spans="1:5">
      <c r="A25" s="3">
        <v>23</v>
      </c>
      <c r="B25" s="56" t="s">
        <v>88</v>
      </c>
      <c r="C25" s="56" t="s">
        <v>61</v>
      </c>
      <c r="D25" s="56" t="s">
        <v>96</v>
      </c>
      <c r="E25" s="70">
        <v>51</v>
      </c>
    </row>
    <row r="26" ht="28" customHeight="1" spans="1:5">
      <c r="A26" s="3">
        <v>24</v>
      </c>
      <c r="B26" s="56" t="s">
        <v>88</v>
      </c>
      <c r="C26" s="56" t="s">
        <v>61</v>
      </c>
      <c r="D26" s="56" t="s">
        <v>97</v>
      </c>
      <c r="E26" s="70">
        <v>35</v>
      </c>
    </row>
    <row r="27" ht="28" customHeight="1" spans="1:5">
      <c r="A27" s="3">
        <v>25</v>
      </c>
      <c r="B27" s="56" t="s">
        <v>88</v>
      </c>
      <c r="C27" s="56" t="s">
        <v>61</v>
      </c>
      <c r="D27" s="56" t="s">
        <v>98</v>
      </c>
      <c r="E27" s="70">
        <v>114.5</v>
      </c>
    </row>
    <row r="28" ht="28" customHeight="1" spans="1:5">
      <c r="A28" s="3">
        <v>26</v>
      </c>
      <c r="B28" s="56" t="s">
        <v>88</v>
      </c>
      <c r="C28" s="56" t="s">
        <v>61</v>
      </c>
      <c r="D28" s="56" t="s">
        <v>99</v>
      </c>
      <c r="E28" s="70">
        <v>73.25</v>
      </c>
    </row>
    <row r="29" ht="28" customHeight="1" spans="1:5">
      <c r="A29" s="3">
        <v>27</v>
      </c>
      <c r="B29" s="56" t="s">
        <v>88</v>
      </c>
      <c r="C29" s="56" t="s">
        <v>61</v>
      </c>
      <c r="D29" s="56" t="s">
        <v>100</v>
      </c>
      <c r="E29" s="70">
        <v>73.5</v>
      </c>
    </row>
    <row r="30" ht="28" customHeight="1" spans="1:5">
      <c r="A30" s="3">
        <v>28</v>
      </c>
      <c r="B30" s="56" t="s">
        <v>88</v>
      </c>
      <c r="C30" s="56" t="s">
        <v>61</v>
      </c>
      <c r="D30" s="56" t="s">
        <v>101</v>
      </c>
      <c r="E30" s="70">
        <v>2</v>
      </c>
    </row>
    <row r="31" ht="28" customHeight="1" spans="1:5">
      <c r="A31" s="3">
        <v>29</v>
      </c>
      <c r="B31" s="56" t="s">
        <v>88</v>
      </c>
      <c r="C31" s="56" t="s">
        <v>61</v>
      </c>
      <c r="D31" s="56" t="s">
        <v>102</v>
      </c>
      <c r="E31" s="70">
        <v>282.5</v>
      </c>
    </row>
    <row r="32" ht="28" customHeight="1" spans="1:5">
      <c r="A32" s="3">
        <v>30</v>
      </c>
      <c r="B32" s="56" t="s">
        <v>88</v>
      </c>
      <c r="C32" s="56" t="s">
        <v>61</v>
      </c>
      <c r="D32" s="56" t="s">
        <v>103</v>
      </c>
      <c r="E32" s="70">
        <v>222.5</v>
      </c>
    </row>
    <row r="33" ht="28" customHeight="1" spans="1:5">
      <c r="A33" s="3">
        <v>31</v>
      </c>
      <c r="B33" s="56" t="s">
        <v>88</v>
      </c>
      <c r="C33" s="56" t="s">
        <v>61</v>
      </c>
      <c r="D33" s="56" t="s">
        <v>104</v>
      </c>
      <c r="E33" s="70">
        <v>82</v>
      </c>
    </row>
    <row r="34" ht="28" customHeight="1" spans="1:5">
      <c r="A34" s="3">
        <v>32</v>
      </c>
      <c r="B34" s="56" t="s">
        <v>88</v>
      </c>
      <c r="C34" s="56" t="s">
        <v>61</v>
      </c>
      <c r="D34" s="56" t="s">
        <v>38</v>
      </c>
      <c r="E34" s="70">
        <v>697.5</v>
      </c>
    </row>
    <row r="35" ht="28" customHeight="1" spans="1:5">
      <c r="A35" s="3">
        <v>33</v>
      </c>
      <c r="B35" s="56" t="s">
        <v>88</v>
      </c>
      <c r="C35" s="56" t="s">
        <v>61</v>
      </c>
      <c r="D35" s="56" t="s">
        <v>105</v>
      </c>
      <c r="E35" s="70">
        <v>0.5</v>
      </c>
    </row>
    <row r="36" ht="28" customHeight="1" spans="1:5">
      <c r="A36" s="3">
        <v>34</v>
      </c>
      <c r="B36" s="56" t="s">
        <v>88</v>
      </c>
      <c r="C36" s="56" t="s">
        <v>61</v>
      </c>
      <c r="D36" s="56" t="s">
        <v>106</v>
      </c>
      <c r="E36" s="70">
        <v>15.5</v>
      </c>
    </row>
    <row r="37" ht="28" customHeight="1" spans="1:5">
      <c r="A37" s="3">
        <v>35</v>
      </c>
      <c r="B37" s="56" t="s">
        <v>88</v>
      </c>
      <c r="C37" s="56" t="s">
        <v>61</v>
      </c>
      <c r="D37" s="56" t="s">
        <v>107</v>
      </c>
      <c r="E37" s="70">
        <v>27.75</v>
      </c>
    </row>
    <row r="38" ht="28" customHeight="1" spans="1:5">
      <c r="A38" s="3">
        <v>36</v>
      </c>
      <c r="B38" s="56" t="s">
        <v>88</v>
      </c>
      <c r="C38" s="56" t="s">
        <v>61</v>
      </c>
      <c r="D38" s="56" t="s">
        <v>108</v>
      </c>
      <c r="E38" s="70">
        <v>20</v>
      </c>
    </row>
    <row r="39" ht="28" customHeight="1" spans="1:5">
      <c r="A39" s="3">
        <v>37</v>
      </c>
      <c r="B39" s="56" t="s">
        <v>88</v>
      </c>
      <c r="C39" s="56" t="s">
        <v>61</v>
      </c>
      <c r="D39" s="56" t="s">
        <v>109</v>
      </c>
      <c r="E39" s="70">
        <v>10</v>
      </c>
    </row>
    <row r="40" ht="28" customHeight="1" spans="1:5">
      <c r="A40" s="3">
        <v>38</v>
      </c>
      <c r="B40" s="56" t="s">
        <v>73</v>
      </c>
      <c r="C40" s="56" t="s">
        <v>61</v>
      </c>
      <c r="D40" s="56" t="s">
        <v>89</v>
      </c>
      <c r="E40" s="70">
        <v>163.04</v>
      </c>
    </row>
    <row r="41" ht="28" customHeight="1" spans="1:5">
      <c r="A41" s="3">
        <v>39</v>
      </c>
      <c r="B41" s="56" t="s">
        <v>73</v>
      </c>
      <c r="C41" s="56" t="s">
        <v>61</v>
      </c>
      <c r="D41" s="56" t="s">
        <v>90</v>
      </c>
      <c r="E41" s="70">
        <v>120.625</v>
      </c>
    </row>
    <row r="42" ht="28" customHeight="1" spans="1:5">
      <c r="A42" s="3">
        <v>40</v>
      </c>
      <c r="B42" s="56" t="s">
        <v>73</v>
      </c>
      <c r="C42" s="56" t="s">
        <v>61</v>
      </c>
      <c r="D42" s="56" t="s">
        <v>63</v>
      </c>
      <c r="E42" s="70">
        <v>45.45</v>
      </c>
    </row>
    <row r="43" ht="28" customHeight="1" spans="1:5">
      <c r="A43" s="3">
        <v>41</v>
      </c>
      <c r="B43" s="56" t="s">
        <v>73</v>
      </c>
      <c r="C43" s="56" t="s">
        <v>61</v>
      </c>
      <c r="D43" s="56" t="s">
        <v>95</v>
      </c>
      <c r="E43" s="70">
        <v>130.795</v>
      </c>
    </row>
    <row r="44" ht="28" customHeight="1" spans="1:5">
      <c r="A44" s="3">
        <v>42</v>
      </c>
      <c r="B44" s="56" t="s">
        <v>73</v>
      </c>
      <c r="C44" s="56" t="s">
        <v>61</v>
      </c>
      <c r="D44" s="56" t="s">
        <v>96</v>
      </c>
      <c r="E44" s="70">
        <v>41.15</v>
      </c>
    </row>
    <row r="45" ht="28" customHeight="1" spans="1:5">
      <c r="A45" s="3">
        <v>43</v>
      </c>
      <c r="B45" s="56" t="s">
        <v>73</v>
      </c>
      <c r="C45" s="56" t="s">
        <v>61</v>
      </c>
      <c r="D45" s="56" t="s">
        <v>98</v>
      </c>
      <c r="E45" s="70">
        <v>44.9</v>
      </c>
    </row>
    <row r="46" ht="28" customHeight="1" spans="1:5">
      <c r="A46" s="3">
        <v>44</v>
      </c>
      <c r="B46" s="56" t="s">
        <v>73</v>
      </c>
      <c r="C46" s="56" t="s">
        <v>61</v>
      </c>
      <c r="D46" s="56" t="s">
        <v>100</v>
      </c>
      <c r="E46" s="70">
        <v>117.465</v>
      </c>
    </row>
    <row r="47" ht="28" customHeight="1" spans="1:5">
      <c r="A47" s="3">
        <v>45</v>
      </c>
      <c r="B47" s="56" t="s">
        <v>73</v>
      </c>
      <c r="C47" s="56" t="s">
        <v>61</v>
      </c>
      <c r="D47" s="56" t="s">
        <v>102</v>
      </c>
      <c r="E47" s="70">
        <v>152.28</v>
      </c>
    </row>
    <row r="48" ht="28" customHeight="1" spans="1:5">
      <c r="A48" s="3">
        <v>46</v>
      </c>
      <c r="B48" s="56" t="s">
        <v>73</v>
      </c>
      <c r="C48" s="56" t="s">
        <v>61</v>
      </c>
      <c r="D48" s="56" t="s">
        <v>104</v>
      </c>
      <c r="E48" s="70">
        <v>160.65</v>
      </c>
    </row>
    <row r="49" ht="28" customHeight="1" spans="1:5">
      <c r="A49" s="3">
        <v>47</v>
      </c>
      <c r="B49" s="56" t="s">
        <v>73</v>
      </c>
      <c r="C49" s="56" t="s">
        <v>61</v>
      </c>
      <c r="D49" s="56" t="s">
        <v>38</v>
      </c>
      <c r="E49" s="70">
        <v>5190.645</v>
      </c>
    </row>
    <row r="50" ht="28" customHeight="1" spans="1:5">
      <c r="A50" s="71"/>
      <c r="B50" s="56" t="s">
        <v>68</v>
      </c>
      <c r="C50" s="56"/>
      <c r="D50" s="56"/>
      <c r="E50" s="67">
        <f>SUM(E3:E49)</f>
        <v>15130</v>
      </c>
    </row>
    <row r="51" ht="210" customHeight="1" spans="1:5">
      <c r="A51" s="72" t="s">
        <v>110</v>
      </c>
      <c r="B51" s="72"/>
      <c r="C51" s="72"/>
      <c r="D51" s="72"/>
      <c r="E51" s="72"/>
    </row>
    <row r="52" ht="18.75" spans="1:5">
      <c r="A52" s="73"/>
      <c r="C52" s="72"/>
      <c r="D52" s="72"/>
      <c r="E52" s="72"/>
    </row>
    <row r="53" ht="18.75" spans="1:5">
      <c r="A53" s="73"/>
      <c r="B53" s="72"/>
      <c r="C53" s="72"/>
      <c r="D53" s="72"/>
      <c r="E53" s="72"/>
    </row>
    <row r="54" ht="18.75" spans="1:5">
      <c r="A54" s="73"/>
      <c r="B54" s="72"/>
      <c r="C54" s="72"/>
      <c r="D54" s="72"/>
      <c r="E54" s="72"/>
    </row>
    <row r="55" ht="18.75" spans="1:5">
      <c r="A55" s="73"/>
      <c r="B55" s="72"/>
      <c r="C55" s="72"/>
      <c r="D55" s="72"/>
      <c r="E55" s="72"/>
    </row>
    <row r="56" ht="18.75" spans="1:5">
      <c r="A56" s="73"/>
      <c r="B56" s="72"/>
      <c r="C56" s="72"/>
      <c r="D56" s="72"/>
      <c r="E56" s="72"/>
    </row>
    <row r="57" ht="18.75" spans="1:5">
      <c r="A57" s="73"/>
      <c r="B57" s="72"/>
      <c r="C57" s="72"/>
      <c r="D57" s="72"/>
      <c r="E57" s="72"/>
    </row>
    <row r="58" ht="40" customHeight="1" spans="1:5">
      <c r="A58" s="73"/>
      <c r="B58" s="72"/>
      <c r="C58" s="72"/>
      <c r="D58" s="72"/>
      <c r="E58" s="72"/>
    </row>
  </sheetData>
  <mergeCells count="2">
    <mergeCell ref="A1:E1"/>
    <mergeCell ref="A51:E5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1"/>
  <sheetViews>
    <sheetView workbookViewId="0">
      <selection activeCell="E2" sqref="E2"/>
    </sheetView>
  </sheetViews>
  <sheetFormatPr defaultColWidth="8.725" defaultRowHeight="13.5" outlineLevelCol="5"/>
  <cols>
    <col min="2" max="2" width="35.275" customWidth="1"/>
    <col min="3" max="3" width="17.3666666666667" customWidth="1"/>
    <col min="4" max="4" width="30.275" customWidth="1"/>
    <col min="5" max="5" width="23.3666666666667" customWidth="1"/>
    <col min="6" max="6" width="10.3666666666667"/>
  </cols>
  <sheetData>
    <row r="1" ht="25.5" spans="1:6">
      <c r="A1" s="41" t="s">
        <v>111</v>
      </c>
      <c r="B1" s="41"/>
      <c r="C1" s="41"/>
      <c r="D1" s="41"/>
      <c r="E1" s="41"/>
      <c r="F1" s="41"/>
    </row>
    <row r="2" ht="18.75" spans="1:6">
      <c r="A2" s="42" t="s">
        <v>44</v>
      </c>
      <c r="B2" s="42" t="s">
        <v>45</v>
      </c>
      <c r="C2" s="42" t="s">
        <v>47</v>
      </c>
      <c r="D2" s="42" t="s">
        <v>48</v>
      </c>
      <c r="E2" s="43" t="s">
        <v>49</v>
      </c>
      <c r="F2" s="43" t="s">
        <v>50</v>
      </c>
    </row>
    <row r="3" ht="26" customHeight="1" spans="1:6">
      <c r="A3" s="44">
        <v>1</v>
      </c>
      <c r="B3" s="45" t="s">
        <v>112</v>
      </c>
      <c r="C3" s="46" t="s">
        <v>53</v>
      </c>
      <c r="D3" s="46" t="s">
        <v>54</v>
      </c>
      <c r="E3" s="47">
        <v>130</v>
      </c>
      <c r="F3" s="48"/>
    </row>
    <row r="4" ht="26" customHeight="1" spans="1:6">
      <c r="A4" s="44">
        <v>2</v>
      </c>
      <c r="B4" s="45" t="s">
        <v>113</v>
      </c>
      <c r="C4" s="46" t="s">
        <v>53</v>
      </c>
      <c r="D4" s="46" t="s">
        <v>114</v>
      </c>
      <c r="E4" s="47">
        <v>2000</v>
      </c>
      <c r="F4" s="49">
        <v>9700</v>
      </c>
    </row>
    <row r="5" ht="26" customHeight="1" spans="1:6">
      <c r="A5" s="44">
        <v>3</v>
      </c>
      <c r="B5" s="45" t="s">
        <v>115</v>
      </c>
      <c r="C5" s="46"/>
      <c r="D5" s="46"/>
      <c r="E5" s="47">
        <v>1000</v>
      </c>
      <c r="F5" s="50"/>
    </row>
    <row r="6" ht="26" customHeight="1" spans="1:6">
      <c r="A6" s="44">
        <v>4</v>
      </c>
      <c r="B6" s="45" t="s">
        <v>116</v>
      </c>
      <c r="C6" s="46"/>
      <c r="D6" s="46"/>
      <c r="E6" s="47">
        <v>1100</v>
      </c>
      <c r="F6" s="50"/>
    </row>
    <row r="7" ht="26" customHeight="1" spans="1:6">
      <c r="A7" s="44">
        <v>5</v>
      </c>
      <c r="B7" s="45" t="s">
        <v>117</v>
      </c>
      <c r="C7" s="46"/>
      <c r="D7" s="46"/>
      <c r="E7" s="47">
        <v>1200</v>
      </c>
      <c r="F7" s="50"/>
    </row>
    <row r="8" ht="26" customHeight="1" spans="1:6">
      <c r="A8" s="44">
        <v>6</v>
      </c>
      <c r="B8" s="45" t="s">
        <v>118</v>
      </c>
      <c r="C8" s="46"/>
      <c r="D8" s="46"/>
      <c r="E8" s="47">
        <v>2200</v>
      </c>
      <c r="F8" s="50"/>
    </row>
    <row r="9" ht="26" customHeight="1" spans="1:6">
      <c r="A9" s="44">
        <v>7</v>
      </c>
      <c r="B9" s="45" t="s">
        <v>119</v>
      </c>
      <c r="C9" s="46"/>
      <c r="D9" s="46"/>
      <c r="E9" s="47">
        <v>2200</v>
      </c>
      <c r="F9" s="51"/>
    </row>
    <row r="10" ht="26" customHeight="1" spans="1:6">
      <c r="A10" s="44">
        <v>8</v>
      </c>
      <c r="B10" s="45" t="s">
        <v>119</v>
      </c>
      <c r="C10" s="46" t="s">
        <v>53</v>
      </c>
      <c r="D10" s="46" t="s">
        <v>79</v>
      </c>
      <c r="E10" s="47">
        <v>2124</v>
      </c>
      <c r="F10" s="52">
        <v>5400</v>
      </c>
    </row>
    <row r="11" ht="26" customHeight="1" spans="1:6">
      <c r="A11" s="44">
        <v>9</v>
      </c>
      <c r="B11" s="45" t="s">
        <v>117</v>
      </c>
      <c r="C11" s="46"/>
      <c r="D11" s="46"/>
      <c r="E11" s="47">
        <v>440</v>
      </c>
      <c r="F11" s="53"/>
    </row>
    <row r="12" ht="26" customHeight="1" spans="1:6">
      <c r="A12" s="44">
        <v>10</v>
      </c>
      <c r="B12" s="45" t="s">
        <v>115</v>
      </c>
      <c r="C12" s="46"/>
      <c r="D12" s="46"/>
      <c r="E12" s="47">
        <v>886</v>
      </c>
      <c r="F12" s="53"/>
    </row>
    <row r="13" ht="26" customHeight="1" spans="1:6">
      <c r="A13" s="44">
        <v>11</v>
      </c>
      <c r="B13" s="45" t="s">
        <v>113</v>
      </c>
      <c r="C13" s="46"/>
      <c r="D13" s="46"/>
      <c r="E13" s="47">
        <v>1170</v>
      </c>
      <c r="F13" s="53"/>
    </row>
    <row r="14" ht="26" customHeight="1" spans="1:6">
      <c r="A14" s="44">
        <v>12</v>
      </c>
      <c r="B14" s="45" t="s">
        <v>118</v>
      </c>
      <c r="C14" s="46"/>
      <c r="D14" s="46"/>
      <c r="E14" s="47">
        <v>480</v>
      </c>
      <c r="F14" s="53"/>
    </row>
    <row r="15" ht="26" customHeight="1" spans="1:6">
      <c r="A15" s="44">
        <v>13</v>
      </c>
      <c r="B15" s="45" t="s">
        <v>116</v>
      </c>
      <c r="C15" s="46"/>
      <c r="D15" s="46"/>
      <c r="E15" s="47">
        <v>300</v>
      </c>
      <c r="F15" s="54"/>
    </row>
    <row r="16" ht="26" customHeight="1" spans="1:6">
      <c r="A16" s="44">
        <v>14</v>
      </c>
      <c r="B16" s="45" t="s">
        <v>119</v>
      </c>
      <c r="C16" s="46" t="s">
        <v>53</v>
      </c>
      <c r="D16" s="46" t="s">
        <v>120</v>
      </c>
      <c r="E16" s="47">
        <v>450</v>
      </c>
      <c r="F16" s="52">
        <v>1250</v>
      </c>
    </row>
    <row r="17" ht="26" customHeight="1" spans="1:6">
      <c r="A17" s="44">
        <v>15</v>
      </c>
      <c r="B17" s="45" t="s">
        <v>117</v>
      </c>
      <c r="C17" s="46"/>
      <c r="D17" s="46"/>
      <c r="E17" s="47">
        <v>180.8</v>
      </c>
      <c r="F17" s="53"/>
    </row>
    <row r="18" ht="26" customHeight="1" spans="1:6">
      <c r="A18" s="44">
        <v>16</v>
      </c>
      <c r="B18" s="45" t="s">
        <v>113</v>
      </c>
      <c r="C18" s="46"/>
      <c r="D18" s="46"/>
      <c r="E18" s="47">
        <v>140</v>
      </c>
      <c r="F18" s="53"/>
    </row>
    <row r="19" ht="26" customHeight="1" spans="1:6">
      <c r="A19" s="44">
        <v>17</v>
      </c>
      <c r="B19" s="45" t="s">
        <v>115</v>
      </c>
      <c r="C19" s="46"/>
      <c r="D19" s="46"/>
      <c r="E19" s="47">
        <v>420</v>
      </c>
      <c r="F19" s="53"/>
    </row>
    <row r="20" ht="26" customHeight="1" spans="1:6">
      <c r="A20" s="44">
        <v>18</v>
      </c>
      <c r="B20" s="45" t="s">
        <v>116</v>
      </c>
      <c r="C20" s="46"/>
      <c r="D20" s="46"/>
      <c r="E20" s="47">
        <v>59.2</v>
      </c>
      <c r="F20" s="54"/>
    </row>
    <row r="21" ht="26" customHeight="1" spans="1:6">
      <c r="A21" s="44">
        <v>19</v>
      </c>
      <c r="B21" s="45" t="s">
        <v>119</v>
      </c>
      <c r="C21" s="46" t="s">
        <v>53</v>
      </c>
      <c r="D21" s="46" t="s">
        <v>121</v>
      </c>
      <c r="E21" s="47">
        <v>413</v>
      </c>
      <c r="F21" s="52">
        <v>2000</v>
      </c>
    </row>
    <row r="22" ht="26" customHeight="1" spans="1:6">
      <c r="A22" s="44">
        <v>20</v>
      </c>
      <c r="B22" s="45" t="s">
        <v>118</v>
      </c>
      <c r="C22" s="46"/>
      <c r="D22" s="46"/>
      <c r="E22" s="47">
        <v>400</v>
      </c>
      <c r="F22" s="53"/>
    </row>
    <row r="23" ht="26" customHeight="1" spans="1:6">
      <c r="A23" s="44">
        <v>21</v>
      </c>
      <c r="B23" s="45" t="s">
        <v>113</v>
      </c>
      <c r="C23" s="46"/>
      <c r="D23" s="46"/>
      <c r="E23" s="47">
        <v>377</v>
      </c>
      <c r="F23" s="53"/>
    </row>
    <row r="24" ht="26" customHeight="1" spans="1:6">
      <c r="A24" s="44">
        <v>22</v>
      </c>
      <c r="B24" s="45" t="s">
        <v>115</v>
      </c>
      <c r="C24" s="46"/>
      <c r="D24" s="46"/>
      <c r="E24" s="47">
        <v>160</v>
      </c>
      <c r="F24" s="53"/>
    </row>
    <row r="25" ht="26" customHeight="1" spans="1:6">
      <c r="A25" s="44">
        <v>23</v>
      </c>
      <c r="B25" s="45" t="s">
        <v>122</v>
      </c>
      <c r="C25" s="46"/>
      <c r="D25" s="46"/>
      <c r="E25" s="47">
        <v>385</v>
      </c>
      <c r="F25" s="53"/>
    </row>
    <row r="26" ht="26" customHeight="1" spans="1:6">
      <c r="A26" s="44">
        <v>24</v>
      </c>
      <c r="B26" s="45" t="s">
        <v>117</v>
      </c>
      <c r="C26" s="46"/>
      <c r="D26" s="46"/>
      <c r="E26" s="47">
        <v>265</v>
      </c>
      <c r="F26" s="54"/>
    </row>
    <row r="27" ht="26" customHeight="1" spans="1:6">
      <c r="A27" s="44">
        <v>25</v>
      </c>
      <c r="B27" s="45" t="s">
        <v>119</v>
      </c>
      <c r="C27" s="46" t="s">
        <v>53</v>
      </c>
      <c r="D27" s="46" t="s">
        <v>77</v>
      </c>
      <c r="E27" s="47">
        <v>976.47</v>
      </c>
      <c r="F27" s="52">
        <v>2700</v>
      </c>
    </row>
    <row r="28" ht="26" customHeight="1" spans="1:6">
      <c r="A28" s="44">
        <v>26</v>
      </c>
      <c r="B28" s="45" t="s">
        <v>113</v>
      </c>
      <c r="C28" s="46"/>
      <c r="D28" s="46"/>
      <c r="E28" s="47">
        <v>570</v>
      </c>
      <c r="F28" s="53"/>
    </row>
    <row r="29" ht="26" customHeight="1" spans="1:6">
      <c r="A29" s="44">
        <v>27</v>
      </c>
      <c r="B29" s="45" t="s">
        <v>115</v>
      </c>
      <c r="C29" s="46"/>
      <c r="D29" s="46"/>
      <c r="E29" s="47">
        <v>326.92</v>
      </c>
      <c r="F29" s="53"/>
    </row>
    <row r="30" ht="26" customHeight="1" spans="1:6">
      <c r="A30" s="44">
        <v>28</v>
      </c>
      <c r="B30" s="45" t="s">
        <v>116</v>
      </c>
      <c r="C30" s="46"/>
      <c r="D30" s="46"/>
      <c r="E30" s="47">
        <v>241.32</v>
      </c>
      <c r="F30" s="53"/>
    </row>
    <row r="31" ht="26" customHeight="1" spans="1:6">
      <c r="A31" s="44">
        <v>29</v>
      </c>
      <c r="B31" s="45" t="s">
        <v>117</v>
      </c>
      <c r="C31" s="46"/>
      <c r="D31" s="46"/>
      <c r="E31" s="47">
        <v>585.29</v>
      </c>
      <c r="F31" s="54"/>
    </row>
    <row r="32" ht="26" customHeight="1" spans="1:6">
      <c r="A32" s="44">
        <v>30</v>
      </c>
      <c r="B32" s="45" t="s">
        <v>113</v>
      </c>
      <c r="C32" s="46" t="s">
        <v>53</v>
      </c>
      <c r="D32" s="46" t="s">
        <v>123</v>
      </c>
      <c r="E32" s="47">
        <v>428</v>
      </c>
      <c r="F32" s="52">
        <v>2400</v>
      </c>
    </row>
    <row r="33" ht="26" customHeight="1" spans="1:6">
      <c r="A33" s="44">
        <v>31</v>
      </c>
      <c r="B33" s="45" t="s">
        <v>116</v>
      </c>
      <c r="C33" s="46"/>
      <c r="D33" s="46"/>
      <c r="E33" s="47">
        <v>270</v>
      </c>
      <c r="F33" s="53"/>
    </row>
    <row r="34" ht="26" customHeight="1" spans="1:6">
      <c r="A34" s="44">
        <v>32</v>
      </c>
      <c r="B34" s="45" t="s">
        <v>115</v>
      </c>
      <c r="C34" s="46"/>
      <c r="D34" s="46"/>
      <c r="E34" s="55">
        <v>201.0695</v>
      </c>
      <c r="F34" s="53"/>
    </row>
    <row r="35" ht="26" customHeight="1" spans="1:6">
      <c r="A35" s="44">
        <v>33</v>
      </c>
      <c r="B35" s="45" t="s">
        <v>117</v>
      </c>
      <c r="C35" s="46"/>
      <c r="D35" s="46"/>
      <c r="E35" s="47">
        <v>362.735</v>
      </c>
      <c r="F35" s="53"/>
    </row>
    <row r="36" ht="26" customHeight="1" spans="1:6">
      <c r="A36" s="44">
        <v>34</v>
      </c>
      <c r="B36" s="45" t="s">
        <v>119</v>
      </c>
      <c r="C36" s="46"/>
      <c r="D36" s="46"/>
      <c r="E36" s="55">
        <v>838.1955</v>
      </c>
      <c r="F36" s="53"/>
    </row>
    <row r="37" ht="26" customHeight="1" spans="1:6">
      <c r="A37" s="44">
        <v>35</v>
      </c>
      <c r="B37" s="45" t="s">
        <v>118</v>
      </c>
      <c r="C37" s="46"/>
      <c r="D37" s="46"/>
      <c r="E37" s="47">
        <v>300</v>
      </c>
      <c r="F37" s="54"/>
    </row>
    <row r="38" ht="26" customHeight="1" spans="1:6">
      <c r="A38" s="44">
        <v>36</v>
      </c>
      <c r="B38" s="45" t="s">
        <v>124</v>
      </c>
      <c r="C38" s="46" t="s">
        <v>53</v>
      </c>
      <c r="D38" s="46" t="s">
        <v>125</v>
      </c>
      <c r="E38" s="47">
        <v>1100</v>
      </c>
      <c r="F38" s="52">
        <v>1150</v>
      </c>
    </row>
    <row r="39" ht="26" customHeight="1" spans="1:6">
      <c r="A39" s="44">
        <v>37</v>
      </c>
      <c r="B39" s="45" t="s">
        <v>115</v>
      </c>
      <c r="C39" s="46"/>
      <c r="D39" s="46"/>
      <c r="E39" s="47">
        <v>50</v>
      </c>
      <c r="F39" s="53"/>
    </row>
    <row r="40" ht="26" customHeight="1" spans="1:6">
      <c r="A40" s="44">
        <v>38</v>
      </c>
      <c r="B40" s="45" t="s">
        <v>118</v>
      </c>
      <c r="C40" s="46" t="s">
        <v>53</v>
      </c>
      <c r="D40" s="56" t="s">
        <v>57</v>
      </c>
      <c r="E40" s="47">
        <v>120</v>
      </c>
      <c r="F40" s="53"/>
    </row>
    <row r="41" ht="26" customHeight="1" spans="1:6">
      <c r="A41" s="44">
        <v>39</v>
      </c>
      <c r="B41" s="45" t="s">
        <v>126</v>
      </c>
      <c r="C41" s="46" t="s">
        <v>53</v>
      </c>
      <c r="D41" s="46" t="s">
        <v>76</v>
      </c>
      <c r="E41" s="47">
        <v>350</v>
      </c>
      <c r="F41" s="54"/>
    </row>
    <row r="42" ht="26" customHeight="1" spans="1:6">
      <c r="A42" s="44">
        <v>40</v>
      </c>
      <c r="B42" s="46"/>
      <c r="C42" s="46"/>
      <c r="D42" s="46"/>
      <c r="E42" s="47">
        <f>SUM(E3:E41)</f>
        <v>25200</v>
      </c>
      <c r="F42" s="48"/>
    </row>
    <row r="43" ht="242" customHeight="1" spans="1:6">
      <c r="A43" s="57" t="s">
        <v>127</v>
      </c>
      <c r="B43" s="57"/>
      <c r="C43" s="57"/>
      <c r="D43" s="57"/>
      <c r="E43" s="57"/>
      <c r="F43" s="57"/>
    </row>
    <row r="44" ht="14.25" spans="1:6">
      <c r="A44" s="58"/>
      <c r="B44" s="58"/>
      <c r="C44" s="58"/>
      <c r="D44" s="58"/>
      <c r="E44" s="58"/>
      <c r="F44" s="59"/>
    </row>
    <row r="45" ht="18.75" spans="2:6">
      <c r="B45" s="60"/>
      <c r="C45" s="60"/>
      <c r="D45" s="60"/>
      <c r="E45" s="60"/>
      <c r="F45" s="60"/>
    </row>
    <row r="46" ht="18.75" spans="1:6">
      <c r="A46" s="60"/>
      <c r="B46" s="60"/>
      <c r="C46" s="60"/>
      <c r="D46" s="60"/>
      <c r="E46" s="60"/>
      <c r="F46" s="60"/>
    </row>
    <row r="47" ht="18.75" spans="1:6">
      <c r="A47" s="60"/>
      <c r="B47" s="60"/>
      <c r="C47" s="60"/>
      <c r="D47" s="60"/>
      <c r="E47" s="60"/>
      <c r="F47" s="60"/>
    </row>
    <row r="48" ht="18.75" spans="1:6">
      <c r="A48" s="60"/>
      <c r="B48" s="60"/>
      <c r="C48" s="60"/>
      <c r="D48" s="60"/>
      <c r="E48" s="60"/>
      <c r="F48" s="60"/>
    </row>
    <row r="49" ht="18.75" spans="1:6">
      <c r="A49" s="60"/>
      <c r="B49" s="60"/>
      <c r="C49" s="60"/>
      <c r="D49" s="60"/>
      <c r="E49" s="60"/>
      <c r="F49" s="60"/>
    </row>
    <row r="50" ht="18.75" spans="1:6">
      <c r="A50" s="60"/>
      <c r="B50" s="60"/>
      <c r="C50" s="60"/>
      <c r="D50" s="60"/>
      <c r="E50" s="60"/>
      <c r="F50" s="60"/>
    </row>
    <row r="51" ht="18.75" spans="1:6">
      <c r="A51" s="60"/>
      <c r="B51" s="60"/>
      <c r="C51" s="60"/>
      <c r="D51" s="60"/>
      <c r="E51" s="60"/>
      <c r="F51" s="60"/>
    </row>
    <row r="52" ht="18.75" spans="1:6">
      <c r="A52" s="60"/>
      <c r="B52" s="60"/>
      <c r="C52" s="60"/>
      <c r="D52" s="60"/>
      <c r="E52" s="60"/>
      <c r="F52" s="60"/>
    </row>
    <row r="53" ht="18.75" spans="1:6">
      <c r="A53" s="60"/>
      <c r="B53" s="60"/>
      <c r="C53" s="60"/>
      <c r="D53" s="60"/>
      <c r="E53" s="60"/>
      <c r="F53" s="60"/>
    </row>
    <row r="54" ht="18.75" spans="1:6">
      <c r="A54" s="60"/>
      <c r="B54" s="60"/>
      <c r="C54" s="60"/>
      <c r="D54" s="60"/>
      <c r="E54" s="60"/>
      <c r="F54" s="60"/>
    </row>
    <row r="55" ht="18.75" spans="1:6">
      <c r="A55" s="60"/>
      <c r="B55" s="60"/>
      <c r="C55" s="60"/>
      <c r="D55" s="60"/>
      <c r="E55" s="60"/>
      <c r="F55" s="60"/>
    </row>
    <row r="56" ht="18.75" spans="1:6">
      <c r="A56" s="60"/>
      <c r="B56" s="60"/>
      <c r="C56" s="60"/>
      <c r="D56" s="60"/>
      <c r="E56" s="60"/>
      <c r="F56" s="60"/>
    </row>
    <row r="57" ht="18.75" spans="1:6">
      <c r="A57" s="60"/>
      <c r="B57" s="60"/>
      <c r="C57" s="60"/>
      <c r="D57" s="60"/>
      <c r="E57" s="60"/>
      <c r="F57" s="60"/>
    </row>
    <row r="58" ht="18.75" spans="1:6">
      <c r="A58" s="60"/>
      <c r="B58" s="60"/>
      <c r="C58" s="60"/>
      <c r="D58" s="60"/>
      <c r="E58" s="60"/>
      <c r="F58" s="60"/>
    </row>
    <row r="59" ht="18.75" spans="1:6">
      <c r="A59" s="60"/>
      <c r="B59" s="60"/>
      <c r="C59" s="60"/>
      <c r="D59" s="60"/>
      <c r="E59" s="60"/>
      <c r="F59" s="60"/>
    </row>
    <row r="60" ht="18.75" spans="1:6">
      <c r="A60" s="60"/>
      <c r="B60" s="60"/>
      <c r="C60" s="60"/>
      <c r="D60" s="60"/>
      <c r="E60" s="60"/>
      <c r="F60" s="60"/>
    </row>
    <row r="61" ht="18.75" spans="1:6">
      <c r="A61" s="60"/>
      <c r="B61" s="60"/>
      <c r="C61" s="60"/>
      <c r="D61" s="60"/>
      <c r="E61" s="60"/>
      <c r="F61" s="60"/>
    </row>
  </sheetData>
  <mergeCells count="23">
    <mergeCell ref="A1:F1"/>
    <mergeCell ref="A43:F43"/>
    <mergeCell ref="C4:C9"/>
    <mergeCell ref="C10:C15"/>
    <mergeCell ref="C16:C20"/>
    <mergeCell ref="C21:C26"/>
    <mergeCell ref="C27:C31"/>
    <mergeCell ref="C32:C37"/>
    <mergeCell ref="C38:C39"/>
    <mergeCell ref="D4:D9"/>
    <mergeCell ref="D10:D15"/>
    <mergeCell ref="D16:D20"/>
    <mergeCell ref="D21:D26"/>
    <mergeCell ref="D27:D31"/>
    <mergeCell ref="D32:D37"/>
    <mergeCell ref="D38:D39"/>
    <mergeCell ref="F4:F9"/>
    <mergeCell ref="F10:F15"/>
    <mergeCell ref="F16:F20"/>
    <mergeCell ref="F21:F26"/>
    <mergeCell ref="F27:F31"/>
    <mergeCell ref="F32:F37"/>
    <mergeCell ref="F38:F4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zoomScale="85" zoomScaleNormal="85" workbookViewId="0">
      <selection activeCell="E2" sqref="E2"/>
    </sheetView>
  </sheetViews>
  <sheetFormatPr defaultColWidth="8.725" defaultRowHeight="13.5" outlineLevelCol="4"/>
  <cols>
    <col min="2" max="2" width="39.275" customWidth="1"/>
    <col min="3" max="3" width="12.4583333333333" customWidth="1"/>
    <col min="4" max="4" width="32.725" customWidth="1"/>
    <col min="5" max="5" width="28.0166666666667" customWidth="1"/>
  </cols>
  <sheetData>
    <row r="1" ht="38" customHeight="1" spans="1:5">
      <c r="A1" s="34" t="s">
        <v>128</v>
      </c>
      <c r="B1" s="35"/>
      <c r="C1" s="34"/>
      <c r="D1" s="34"/>
      <c r="E1" s="34"/>
    </row>
    <row r="2" ht="31" customHeight="1" spans="1:5">
      <c r="A2" s="36" t="s">
        <v>44</v>
      </c>
      <c r="B2" s="36" t="s">
        <v>45</v>
      </c>
      <c r="C2" s="36" t="s">
        <v>47</v>
      </c>
      <c r="D2" s="36" t="s">
        <v>48</v>
      </c>
      <c r="E2" s="36" t="s">
        <v>49</v>
      </c>
    </row>
    <row r="3" ht="33" customHeight="1" spans="1:5">
      <c r="A3" s="22">
        <v>1</v>
      </c>
      <c r="B3" s="37" t="s">
        <v>129</v>
      </c>
      <c r="C3" s="38" t="s">
        <v>53</v>
      </c>
      <c r="D3" s="38" t="s">
        <v>54</v>
      </c>
      <c r="E3" s="38">
        <v>49.5</v>
      </c>
    </row>
    <row r="4" ht="33" customHeight="1" spans="1:5">
      <c r="A4" s="22">
        <v>2</v>
      </c>
      <c r="B4" s="37" t="s">
        <v>130</v>
      </c>
      <c r="C4" s="38"/>
      <c r="D4" s="38"/>
      <c r="E4" s="38">
        <v>2167</v>
      </c>
    </row>
    <row r="5" ht="33" customHeight="1" spans="1:5">
      <c r="A5" s="22">
        <v>3</v>
      </c>
      <c r="B5" s="37" t="s">
        <v>131</v>
      </c>
      <c r="C5" s="38" t="s">
        <v>53</v>
      </c>
      <c r="D5" s="38" t="s">
        <v>79</v>
      </c>
      <c r="E5" s="38">
        <v>470</v>
      </c>
    </row>
    <row r="6" ht="33" customHeight="1" spans="1:5">
      <c r="A6" s="22">
        <v>4</v>
      </c>
      <c r="B6" s="37" t="s">
        <v>132</v>
      </c>
      <c r="C6" s="38" t="s">
        <v>53</v>
      </c>
      <c r="D6" s="38" t="s">
        <v>77</v>
      </c>
      <c r="E6" s="38">
        <v>600</v>
      </c>
    </row>
    <row r="7" ht="33" customHeight="1" spans="1:5">
      <c r="A7" s="22">
        <v>5</v>
      </c>
      <c r="B7" s="37" t="s">
        <v>133</v>
      </c>
      <c r="C7" s="38"/>
      <c r="D7" s="38"/>
      <c r="E7" s="38">
        <v>460</v>
      </c>
    </row>
    <row r="8" ht="33" customHeight="1" spans="1:5">
      <c r="A8" s="22">
        <v>6</v>
      </c>
      <c r="B8" s="37" t="s">
        <v>134</v>
      </c>
      <c r="C8" s="38"/>
      <c r="D8" s="38"/>
      <c r="E8" s="38">
        <v>190</v>
      </c>
    </row>
    <row r="9" ht="33" customHeight="1" spans="1:5">
      <c r="A9" s="22">
        <v>7</v>
      </c>
      <c r="B9" s="37" t="s">
        <v>135</v>
      </c>
      <c r="C9" s="38"/>
      <c r="D9" s="38"/>
      <c r="E9" s="38">
        <v>200</v>
      </c>
    </row>
    <row r="10" ht="33" customHeight="1" spans="1:5">
      <c r="A10" s="22">
        <v>8</v>
      </c>
      <c r="B10" s="37" t="s">
        <v>136</v>
      </c>
      <c r="C10" s="38" t="s">
        <v>53</v>
      </c>
      <c r="D10" s="38" t="s">
        <v>77</v>
      </c>
      <c r="E10" s="38">
        <v>75</v>
      </c>
    </row>
    <row r="11" ht="33" customHeight="1" spans="1:5">
      <c r="A11" s="22">
        <v>9</v>
      </c>
      <c r="B11" s="37" t="s">
        <v>137</v>
      </c>
      <c r="C11" s="38" t="s">
        <v>53</v>
      </c>
      <c r="D11" s="38" t="s">
        <v>121</v>
      </c>
      <c r="E11" s="38">
        <v>180</v>
      </c>
    </row>
    <row r="12" ht="33" customHeight="1" spans="1:5">
      <c r="A12" s="22">
        <v>10</v>
      </c>
      <c r="B12" s="37" t="s">
        <v>138</v>
      </c>
      <c r="C12" s="38" t="s">
        <v>53</v>
      </c>
      <c r="D12" s="38" t="s">
        <v>123</v>
      </c>
      <c r="E12" s="38">
        <v>250</v>
      </c>
    </row>
    <row r="13" ht="33" customHeight="1" spans="1:5">
      <c r="A13" s="22">
        <v>11</v>
      </c>
      <c r="B13" s="37" t="s">
        <v>139</v>
      </c>
      <c r="C13" s="38"/>
      <c r="D13" s="38"/>
      <c r="E13" s="38">
        <v>150</v>
      </c>
    </row>
    <row r="14" ht="33" customHeight="1" spans="1:5">
      <c r="A14" s="22">
        <v>12</v>
      </c>
      <c r="B14" s="37" t="s">
        <v>140</v>
      </c>
      <c r="C14" s="38" t="s">
        <v>53</v>
      </c>
      <c r="D14" s="38" t="s">
        <v>120</v>
      </c>
      <c r="E14" s="38">
        <v>242</v>
      </c>
    </row>
    <row r="15" ht="33" customHeight="1" spans="1:5">
      <c r="A15" s="22">
        <v>13</v>
      </c>
      <c r="B15" s="37" t="s">
        <v>141</v>
      </c>
      <c r="C15" s="38" t="s">
        <v>53</v>
      </c>
      <c r="D15" s="38" t="s">
        <v>142</v>
      </c>
      <c r="E15" s="38">
        <v>603</v>
      </c>
    </row>
    <row r="16" ht="33" customHeight="1" spans="1:5">
      <c r="A16" s="22">
        <v>14</v>
      </c>
      <c r="B16" s="37" t="s">
        <v>143</v>
      </c>
      <c r="C16" s="38"/>
      <c r="D16" s="38"/>
      <c r="E16" s="38">
        <v>500</v>
      </c>
    </row>
    <row r="17" ht="33" customHeight="1" spans="1:5">
      <c r="A17" s="22">
        <v>15</v>
      </c>
      <c r="B17" s="37" t="s">
        <v>144</v>
      </c>
      <c r="C17" s="38"/>
      <c r="D17" s="38"/>
      <c r="E17" s="38">
        <v>250</v>
      </c>
    </row>
    <row r="18" ht="33" customHeight="1" spans="1:5">
      <c r="A18" s="22">
        <v>16</v>
      </c>
      <c r="B18" s="37" t="s">
        <v>145</v>
      </c>
      <c r="C18" s="38" t="s">
        <v>53</v>
      </c>
      <c r="D18" s="38" t="s">
        <v>146</v>
      </c>
      <c r="E18" s="38">
        <v>13.5</v>
      </c>
    </row>
    <row r="19" ht="33" customHeight="1" spans="1:5">
      <c r="A19" s="22">
        <v>17</v>
      </c>
      <c r="B19" s="37" t="s">
        <v>147</v>
      </c>
      <c r="C19" s="38"/>
      <c r="D19" s="38"/>
      <c r="E19" s="38">
        <v>16.5</v>
      </c>
    </row>
    <row r="20" ht="25" customHeight="1" spans="1:5">
      <c r="A20" s="22"/>
      <c r="B20" s="39" t="s">
        <v>68</v>
      </c>
      <c r="C20" s="40"/>
      <c r="D20" s="22"/>
      <c r="E20" s="23">
        <f>SUM(E3:E19)</f>
        <v>6416.5</v>
      </c>
    </row>
    <row r="21" ht="217" customHeight="1" spans="1:5">
      <c r="A21" s="32" t="s">
        <v>148</v>
      </c>
      <c r="B21" s="33"/>
      <c r="C21" s="33"/>
      <c r="D21" s="33"/>
      <c r="E21" s="33"/>
    </row>
  </sheetData>
  <mergeCells count="12">
    <mergeCell ref="A1:E1"/>
    <mergeCell ref="A21:E21"/>
    <mergeCell ref="C3:C4"/>
    <mergeCell ref="C6:C9"/>
    <mergeCell ref="C12:C13"/>
    <mergeCell ref="C15:C17"/>
    <mergeCell ref="C18:C19"/>
    <mergeCell ref="D3:D4"/>
    <mergeCell ref="D6:D9"/>
    <mergeCell ref="D12:D13"/>
    <mergeCell ref="D15:D17"/>
    <mergeCell ref="D18:D19"/>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zoomScale="70" zoomScaleNormal="70" workbookViewId="0">
      <selection activeCell="J10" sqref="J10"/>
    </sheetView>
  </sheetViews>
  <sheetFormatPr defaultColWidth="8.725" defaultRowHeight="13.5" outlineLevelCol="4"/>
  <cols>
    <col min="2" max="2" width="37.5416666666667" customWidth="1"/>
    <col min="3" max="3" width="11.5416666666667" customWidth="1"/>
    <col min="4" max="4" width="36.275" customWidth="1"/>
    <col min="5" max="5" width="21.4583333333333" customWidth="1"/>
  </cols>
  <sheetData>
    <row r="1" ht="25" customHeight="1" spans="1:5">
      <c r="A1" s="20"/>
      <c r="B1" s="21" t="s">
        <v>149</v>
      </c>
      <c r="C1" s="21"/>
      <c r="D1" s="21"/>
      <c r="E1" s="21"/>
    </row>
    <row r="2" ht="25" customHeight="1" spans="1:5">
      <c r="A2" s="20"/>
      <c r="B2" s="21"/>
      <c r="C2" s="21"/>
      <c r="D2" s="21"/>
      <c r="E2" s="21"/>
    </row>
    <row r="3" ht="25" customHeight="1" spans="1:5">
      <c r="A3" s="22" t="s">
        <v>44</v>
      </c>
      <c r="B3" s="22" t="s">
        <v>45</v>
      </c>
      <c r="C3" s="22" t="s">
        <v>47</v>
      </c>
      <c r="D3" s="22" t="s">
        <v>48</v>
      </c>
      <c r="E3" s="23" t="s">
        <v>49</v>
      </c>
    </row>
    <row r="4" ht="32" customHeight="1" spans="1:5">
      <c r="A4" s="22">
        <v>1</v>
      </c>
      <c r="B4" s="24" t="s">
        <v>150</v>
      </c>
      <c r="C4" s="24" t="s">
        <v>53</v>
      </c>
      <c r="D4" s="24" t="s">
        <v>54</v>
      </c>
      <c r="E4" s="22">
        <v>100</v>
      </c>
    </row>
    <row r="5" ht="32" customHeight="1" spans="1:5">
      <c r="A5" s="22">
        <v>2</v>
      </c>
      <c r="B5" s="25" t="s">
        <v>151</v>
      </c>
      <c r="C5" s="24" t="s">
        <v>53</v>
      </c>
      <c r="D5" s="26" t="s">
        <v>79</v>
      </c>
      <c r="E5" s="27">
        <v>150</v>
      </c>
    </row>
    <row r="6" ht="32" customHeight="1" spans="1:5">
      <c r="A6" s="22">
        <v>3</v>
      </c>
      <c r="B6" s="27" t="s">
        <v>152</v>
      </c>
      <c r="C6" s="24" t="s">
        <v>53</v>
      </c>
      <c r="D6" s="24" t="s">
        <v>57</v>
      </c>
      <c r="E6" s="22">
        <v>400</v>
      </c>
    </row>
    <row r="7" ht="32" customHeight="1" spans="1:5">
      <c r="A7" s="22">
        <v>4</v>
      </c>
      <c r="B7" s="26" t="s">
        <v>153</v>
      </c>
      <c r="C7" s="24" t="s">
        <v>53</v>
      </c>
      <c r="D7" s="24" t="s">
        <v>57</v>
      </c>
      <c r="E7" s="27">
        <v>500</v>
      </c>
    </row>
    <row r="8" ht="32" customHeight="1" spans="1:5">
      <c r="A8" s="22">
        <v>5</v>
      </c>
      <c r="B8" s="26" t="s">
        <v>154</v>
      </c>
      <c r="C8" s="24" t="s">
        <v>53</v>
      </c>
      <c r="D8" s="24" t="s">
        <v>57</v>
      </c>
      <c r="E8" s="27">
        <v>905</v>
      </c>
    </row>
    <row r="9" ht="32" customHeight="1" spans="1:5">
      <c r="A9" s="22">
        <v>6</v>
      </c>
      <c r="B9" s="24" t="s">
        <v>155</v>
      </c>
      <c r="C9" s="24" t="s">
        <v>53</v>
      </c>
      <c r="D9" s="24" t="s">
        <v>125</v>
      </c>
      <c r="E9" s="28">
        <v>60</v>
      </c>
    </row>
    <row r="10" ht="32" customHeight="1" spans="1:5">
      <c r="A10" s="22">
        <v>7</v>
      </c>
      <c r="B10" s="24" t="s">
        <v>156</v>
      </c>
      <c r="C10" s="24" t="s">
        <v>53</v>
      </c>
      <c r="D10" s="24" t="s">
        <v>125</v>
      </c>
      <c r="E10" s="28">
        <v>50</v>
      </c>
    </row>
    <row r="11" ht="32" customHeight="1" spans="1:5">
      <c r="A11" s="22">
        <v>8</v>
      </c>
      <c r="B11" s="24" t="s">
        <v>153</v>
      </c>
      <c r="C11" s="24" t="s">
        <v>61</v>
      </c>
      <c r="D11" s="24" t="s">
        <v>100</v>
      </c>
      <c r="E11" s="22">
        <v>85</v>
      </c>
    </row>
    <row r="12" ht="32" customHeight="1" spans="1:5">
      <c r="A12" s="22">
        <v>9</v>
      </c>
      <c r="B12" s="25" t="s">
        <v>153</v>
      </c>
      <c r="C12" s="24" t="s">
        <v>61</v>
      </c>
      <c r="D12" s="25" t="s">
        <v>104</v>
      </c>
      <c r="E12" s="29">
        <v>50</v>
      </c>
    </row>
    <row r="13" ht="32" customHeight="1" spans="1:5">
      <c r="A13" s="22">
        <v>10</v>
      </c>
      <c r="B13" s="25" t="s">
        <v>153</v>
      </c>
      <c r="C13" s="24" t="s">
        <v>61</v>
      </c>
      <c r="D13" s="25" t="s">
        <v>102</v>
      </c>
      <c r="E13" s="29">
        <v>100</v>
      </c>
    </row>
    <row r="14" ht="25" customHeight="1" spans="1:5">
      <c r="A14" s="22"/>
      <c r="B14" s="30" t="s">
        <v>157</v>
      </c>
      <c r="C14" s="31"/>
      <c r="D14" s="31"/>
      <c r="E14" s="31">
        <f>SUM(E4:E13)</f>
        <v>2400</v>
      </c>
    </row>
    <row r="15" ht="202" customHeight="1" spans="1:5">
      <c r="A15" s="32" t="s">
        <v>158</v>
      </c>
      <c r="B15" s="33"/>
      <c r="C15" s="33"/>
      <c r="D15" s="33"/>
      <c r="E15" s="33"/>
    </row>
    <row r="16" ht="25" customHeight="1"/>
  </sheetData>
  <mergeCells count="2">
    <mergeCell ref="B1:E1"/>
    <mergeCell ref="A15:E15"/>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A8" sqref="$A8:$XFD8"/>
    </sheetView>
  </sheetViews>
  <sheetFormatPr defaultColWidth="8.725" defaultRowHeight="13.5" outlineLevelCol="4"/>
  <cols>
    <col min="2" max="2" width="36.0916666666667" style="10" customWidth="1"/>
    <col min="3" max="3" width="14" customWidth="1"/>
    <col min="4" max="4" width="21.0916666666667" customWidth="1"/>
    <col min="5" max="5" width="21.3666666666667" customWidth="1"/>
  </cols>
  <sheetData>
    <row r="1" ht="23" customHeight="1" spans="1:5">
      <c r="A1" s="11" t="s">
        <v>159</v>
      </c>
      <c r="B1" s="11"/>
      <c r="C1" s="12"/>
      <c r="D1" s="11"/>
      <c r="E1" s="12"/>
    </row>
    <row r="2" ht="23" customHeight="1" spans="1:5">
      <c r="A2" s="13" t="s">
        <v>44</v>
      </c>
      <c r="B2" s="13" t="s">
        <v>45</v>
      </c>
      <c r="C2" s="13" t="s">
        <v>47</v>
      </c>
      <c r="D2" s="13" t="s">
        <v>48</v>
      </c>
      <c r="E2" s="14" t="s">
        <v>49</v>
      </c>
    </row>
    <row r="3" ht="24" customHeight="1" spans="1:5">
      <c r="A3" s="15">
        <v>1</v>
      </c>
      <c r="B3" s="16" t="s">
        <v>160</v>
      </c>
      <c r="C3" s="15" t="s">
        <v>53</v>
      </c>
      <c r="D3" s="15" t="s">
        <v>54</v>
      </c>
      <c r="E3" s="17">
        <v>448</v>
      </c>
    </row>
    <row r="4" ht="24" customHeight="1" spans="1:5">
      <c r="A4" s="15">
        <v>2</v>
      </c>
      <c r="B4" s="16" t="s">
        <v>161</v>
      </c>
      <c r="C4" s="15" t="s">
        <v>53</v>
      </c>
      <c r="D4" s="15" t="s">
        <v>54</v>
      </c>
      <c r="E4" s="17">
        <v>600</v>
      </c>
    </row>
    <row r="5" ht="24" customHeight="1" spans="1:5">
      <c r="A5" s="15">
        <v>3</v>
      </c>
      <c r="B5" s="16" t="s">
        <v>162</v>
      </c>
      <c r="C5" s="15" t="s">
        <v>53</v>
      </c>
      <c r="D5" s="15" t="s">
        <v>54</v>
      </c>
      <c r="E5" s="17">
        <v>150</v>
      </c>
    </row>
    <row r="6" ht="24" customHeight="1" spans="1:5">
      <c r="A6" s="15">
        <v>8</v>
      </c>
      <c r="B6" s="16" t="s">
        <v>163</v>
      </c>
      <c r="C6" s="15" t="s">
        <v>53</v>
      </c>
      <c r="D6" s="15" t="s">
        <v>54</v>
      </c>
      <c r="E6" s="18">
        <v>200</v>
      </c>
    </row>
    <row r="7" ht="24" customHeight="1" spans="1:5">
      <c r="A7" s="15">
        <v>9</v>
      </c>
      <c r="B7" s="16" t="s">
        <v>164</v>
      </c>
      <c r="C7" s="15" t="s">
        <v>53</v>
      </c>
      <c r="D7" s="15" t="s">
        <v>54</v>
      </c>
      <c r="E7" s="18">
        <v>170</v>
      </c>
    </row>
    <row r="8" ht="37" customHeight="1" spans="1:5">
      <c r="A8" s="15">
        <v>10</v>
      </c>
      <c r="B8" s="4" t="s">
        <v>165</v>
      </c>
      <c r="C8" s="15" t="s">
        <v>53</v>
      </c>
      <c r="D8" s="15" t="s">
        <v>54</v>
      </c>
      <c r="E8" s="18">
        <v>170</v>
      </c>
    </row>
    <row r="9" ht="24" customHeight="1" spans="1:5">
      <c r="A9" s="15">
        <v>4</v>
      </c>
      <c r="B9" s="16" t="s">
        <v>166</v>
      </c>
      <c r="C9" s="15" t="s">
        <v>53</v>
      </c>
      <c r="D9" s="15" t="s">
        <v>76</v>
      </c>
      <c r="E9" s="17">
        <v>60</v>
      </c>
    </row>
    <row r="10" ht="24" customHeight="1" spans="1:5">
      <c r="A10" s="15">
        <v>5</v>
      </c>
      <c r="B10" s="16" t="s">
        <v>167</v>
      </c>
      <c r="C10" s="15" t="s">
        <v>53</v>
      </c>
      <c r="D10" s="15" t="s">
        <v>12</v>
      </c>
      <c r="E10" s="18">
        <v>400</v>
      </c>
    </row>
    <row r="11" ht="24" customHeight="1" spans="1:5">
      <c r="A11" s="15">
        <v>6</v>
      </c>
      <c r="B11" s="16" t="s">
        <v>168</v>
      </c>
      <c r="C11" s="15" t="s">
        <v>53</v>
      </c>
      <c r="D11" s="15" t="s">
        <v>15</v>
      </c>
      <c r="E11" s="18">
        <v>30</v>
      </c>
    </row>
    <row r="12" ht="24" customHeight="1" spans="1:5">
      <c r="A12" s="15">
        <v>7</v>
      </c>
      <c r="B12" s="16" t="s">
        <v>169</v>
      </c>
      <c r="C12" s="15" t="s">
        <v>61</v>
      </c>
      <c r="D12" s="15" t="s">
        <v>170</v>
      </c>
      <c r="E12" s="18">
        <v>200</v>
      </c>
    </row>
    <row r="13" ht="26" customHeight="1" spans="1:5">
      <c r="A13" s="3" t="s">
        <v>68</v>
      </c>
      <c r="B13" s="5"/>
      <c r="C13" s="19"/>
      <c r="D13" s="3"/>
      <c r="E13" s="17">
        <f>SUM(E3:E12)</f>
        <v>2428</v>
      </c>
    </row>
    <row r="14" ht="301" customHeight="1" spans="1:5">
      <c r="A14" s="9" t="s">
        <v>171</v>
      </c>
      <c r="B14" s="9"/>
      <c r="C14" s="9"/>
      <c r="D14" s="9"/>
      <c r="E14" s="9"/>
    </row>
  </sheetData>
  <mergeCells count="2">
    <mergeCell ref="A1:E1"/>
    <mergeCell ref="A14:E14"/>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K6" sqref="K6"/>
    </sheetView>
  </sheetViews>
  <sheetFormatPr defaultColWidth="8.725" defaultRowHeight="13.5" outlineLevelRow="7" outlineLevelCol="4"/>
  <cols>
    <col min="2" max="2" width="28.9083333333333" customWidth="1"/>
    <col min="3" max="3" width="18.1833333333333" customWidth="1"/>
    <col min="4" max="4" width="27.4583333333333" customWidth="1"/>
    <col min="5" max="5" width="21" customWidth="1"/>
  </cols>
  <sheetData>
    <row r="1" ht="30" customHeight="1" spans="1:5">
      <c r="A1" s="1" t="s">
        <v>172</v>
      </c>
      <c r="B1" s="1"/>
      <c r="C1" s="1"/>
      <c r="D1" s="1"/>
      <c r="E1" s="1"/>
    </row>
    <row r="2" ht="30" customHeight="1" spans="1:5">
      <c r="A2" s="2" t="s">
        <v>44</v>
      </c>
      <c r="B2" s="2" t="s">
        <v>45</v>
      </c>
      <c r="C2" s="2" t="s">
        <v>47</v>
      </c>
      <c r="D2" s="2" t="s">
        <v>48</v>
      </c>
      <c r="E2" s="2" t="s">
        <v>49</v>
      </c>
    </row>
    <row r="3" ht="25" customHeight="1" spans="1:5">
      <c r="A3" s="3">
        <v>1</v>
      </c>
      <c r="B3" s="4" t="s">
        <v>173</v>
      </c>
      <c r="C3" s="3" t="s">
        <v>174</v>
      </c>
      <c r="D3" s="3" t="s">
        <v>54</v>
      </c>
      <c r="E3" s="5">
        <v>1000</v>
      </c>
    </row>
    <row r="4" ht="25" customHeight="1" spans="1:5">
      <c r="A4" s="3">
        <v>2</v>
      </c>
      <c r="B4" s="4" t="s">
        <v>175</v>
      </c>
      <c r="C4" s="3" t="s">
        <v>174</v>
      </c>
      <c r="D4" s="3" t="s">
        <v>176</v>
      </c>
      <c r="E4" s="5">
        <v>45</v>
      </c>
    </row>
    <row r="5" ht="25" customHeight="1" spans="1:5">
      <c r="A5" s="3">
        <v>3</v>
      </c>
      <c r="B5" s="6" t="s">
        <v>177</v>
      </c>
      <c r="C5" s="3" t="s">
        <v>174</v>
      </c>
      <c r="D5" s="7" t="s">
        <v>176</v>
      </c>
      <c r="E5" s="8">
        <v>5</v>
      </c>
    </row>
    <row r="6" ht="25" customHeight="1" spans="1:5">
      <c r="A6" s="3">
        <v>4</v>
      </c>
      <c r="B6" s="6" t="s">
        <v>178</v>
      </c>
      <c r="C6" s="7" t="s">
        <v>61</v>
      </c>
      <c r="D6" s="7" t="s">
        <v>179</v>
      </c>
      <c r="E6" s="8">
        <v>500</v>
      </c>
    </row>
    <row r="7" ht="30" customHeight="1" spans="1:5">
      <c r="A7" s="3" t="s">
        <v>68</v>
      </c>
      <c r="B7" s="8"/>
      <c r="C7" s="8"/>
      <c r="D7" s="8"/>
      <c r="E7" s="8">
        <f>SUM(E3:E6)</f>
        <v>1550</v>
      </c>
    </row>
    <row r="8" ht="82" customHeight="1" spans="1:5">
      <c r="A8" s="9" t="s">
        <v>180</v>
      </c>
      <c r="B8" s="9"/>
      <c r="C8" s="9"/>
      <c r="D8" s="9"/>
      <c r="E8" s="9"/>
    </row>
  </sheetData>
  <mergeCells count="2">
    <mergeCell ref="A1:E1"/>
    <mergeCell ref="A8:E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公共体育场地设施</vt:lpstr>
      <vt:lpstr>全民健身活动与服务</vt:lpstr>
      <vt:lpstr>体育后备人才培养</vt:lpstr>
      <vt:lpstr>备战重大体育赛事</vt:lpstr>
      <vt:lpstr>运动队保障</vt:lpstr>
      <vt:lpstr>资助承办竞技类体育赛事</vt:lpstr>
      <vt:lpstr>体育工作专项</vt:lpstr>
      <vt:lpstr>足球改革项目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86183</dc:creator>
  <cp:lastModifiedBy>tyj</cp:lastModifiedBy>
  <dcterms:created xsi:type="dcterms:W3CDTF">2021-12-27T13:33:00Z</dcterms:created>
  <dcterms:modified xsi:type="dcterms:W3CDTF">2022-02-10T01:29:34Z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KSOReadingLayout">
    <vt:bool>false</vt:bool>
  </property>
</Properties>
</file>