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tabRatio="889"/>
  </bookViews>
  <sheets>
    <sheet name="公共体育场地设施" sheetId="1" r:id="rId1"/>
    <sheet name="全民健身活动与服务" sheetId="8" r:id="rId2"/>
    <sheet name="体育后备人才培养" sheetId="7" r:id="rId3"/>
    <sheet name="备战重大体育赛事" sheetId="5" r:id="rId4"/>
    <sheet name="体育工作专项" sheetId="3" r:id="rId5"/>
    <sheet name="足球改革工作经费" sheetId="4" r:id="rId6"/>
    <sheet name="运动队保障" sheetId="2" r:id="rId7"/>
    <sheet name="资助承办竞技类体育赛事（含十五运）" sheetId="6" r:id="rId8"/>
  </sheets>
  <definedNames>
    <definedName name="_xlnm._FilterDatabase" localSheetId="7" hidden="1">'资助承办竞技类体育赛事（含十五运）'!$A$2:$D$30</definedName>
    <definedName name="_xlnm._FilterDatabase" localSheetId="1" hidden="1">全民健身活动与服务!$A$2:$E$17</definedName>
  </definedNames>
  <calcPr calcId="144525"/>
</workbook>
</file>

<file path=xl/sharedStrings.xml><?xml version="1.0" encoding="utf-8"?>
<sst xmlns="http://schemas.openxmlformats.org/spreadsheetml/2006/main" count="721" uniqueCount="157">
  <si>
    <t>公共体育场地设施分配方案</t>
  </si>
  <si>
    <t>项目</t>
  </si>
  <si>
    <t>资金来源</t>
  </si>
  <si>
    <t>级次</t>
  </si>
  <si>
    <t>单位</t>
  </si>
  <si>
    <t>金额（万元）</t>
  </si>
  <si>
    <t>公共体育场地设施指导评估检查服务</t>
  </si>
  <si>
    <t>省级公益金</t>
  </si>
  <si>
    <t>省级</t>
  </si>
  <si>
    <t>广东省体育局</t>
  </si>
  <si>
    <t>开展全省公共体育场地统计</t>
  </si>
  <si>
    <t>广东体育场馆平台运维</t>
  </si>
  <si>
    <t>广东省社会体育和训练竞赛中心</t>
  </si>
  <si>
    <t>省属公共体育场馆运行维护、免费低收费向社会开放</t>
  </si>
  <si>
    <t>广东省奥林匹克体育中心</t>
  </si>
  <si>
    <t>广东省人民体育场</t>
  </si>
  <si>
    <t>连南全民健身中心</t>
  </si>
  <si>
    <t>地市</t>
  </si>
  <si>
    <t>清远市连南</t>
  </si>
  <si>
    <t>广东省体育场地统计普查</t>
  </si>
  <si>
    <t>广州市</t>
  </si>
  <si>
    <t>深圳市</t>
  </si>
  <si>
    <t>珠海市</t>
  </si>
  <si>
    <t>佛山市</t>
  </si>
  <si>
    <t>惠州市</t>
  </si>
  <si>
    <t>东莞市</t>
  </si>
  <si>
    <t>中山市</t>
  </si>
  <si>
    <t>江门市</t>
  </si>
  <si>
    <t>肇庆市</t>
  </si>
  <si>
    <t>汕头市</t>
  </si>
  <si>
    <t>湛江市</t>
  </si>
  <si>
    <t>梅州市</t>
  </si>
  <si>
    <t>茂名市</t>
  </si>
  <si>
    <t>阳江市</t>
  </si>
  <si>
    <t>清远市</t>
  </si>
  <si>
    <t>韶关市</t>
  </si>
  <si>
    <t>揭阳市</t>
  </si>
  <si>
    <t>汕尾市</t>
  </si>
  <si>
    <t>潮州市</t>
  </si>
  <si>
    <t>河源市</t>
  </si>
  <si>
    <t>云浮市</t>
  </si>
  <si>
    <t>乡村振兴（五华）</t>
  </si>
  <si>
    <t>梅州五华</t>
  </si>
  <si>
    <t>合计</t>
  </si>
  <si>
    <t>全民健身活动与服务分配方案</t>
  </si>
  <si>
    <t>项目名称</t>
  </si>
  <si>
    <t>预算单位</t>
  </si>
  <si>
    <t>全民健身活动</t>
  </si>
  <si>
    <t>全民健身服务</t>
  </si>
  <si>
    <t>培训师考评员年度继续教育培训</t>
  </si>
  <si>
    <t>广东省体育职业行业技能大赛</t>
  </si>
  <si>
    <t>国民体质监测与健康指导服务</t>
  </si>
  <si>
    <t>广东省体育科学研究所</t>
  </si>
  <si>
    <t>委托社会力量开展群众赛事活动</t>
  </si>
  <si>
    <t>组织开展全民健身赛事活动</t>
  </si>
  <si>
    <t>广东省体育竞赛裁判员管理工作</t>
  </si>
  <si>
    <t>佛山市顺德</t>
  </si>
  <si>
    <t>乡村振兴</t>
  </si>
  <si>
    <t>梅州市五华</t>
  </si>
  <si>
    <t>组织开展广东省全民健身精品项目</t>
  </si>
  <si>
    <t>体育后备人才培养分配方案</t>
  </si>
  <si>
    <t>青少年体育活动（冬夏令营）</t>
  </si>
  <si>
    <t>资助体校发展建设</t>
  </si>
  <si>
    <t>省体校体育后备人才培养</t>
  </si>
  <si>
    <t>广东省青少年竞技体育学校</t>
  </si>
  <si>
    <t>体育后备人才培养硬件设施保障</t>
  </si>
  <si>
    <t>广东体育职业技术学院</t>
  </si>
  <si>
    <t>青少年体育后备人才培养</t>
  </si>
  <si>
    <t>省年度青少年各类竞赛</t>
  </si>
  <si>
    <t>承办广东省青少年锦标赛项目</t>
  </si>
  <si>
    <t>广东省船艇训练中心</t>
  </si>
  <si>
    <t>2023年广东省青少年跳水分区赛</t>
  </si>
  <si>
    <t>佛山市顺德区</t>
  </si>
  <si>
    <t>肇庆市怀集县</t>
  </si>
  <si>
    <t>备战重大体育赛事分配方案</t>
  </si>
  <si>
    <t>外训外赛经费</t>
  </si>
  <si>
    <t>广东省二沙体育训练中心</t>
  </si>
  <si>
    <t>竞技体育人才引进费</t>
  </si>
  <si>
    <t>备战科研运作</t>
  </si>
  <si>
    <t>购置训练比赛服装器材</t>
  </si>
  <si>
    <t>依托社会力量开展备战工作</t>
  </si>
  <si>
    <t>备战保证保障工作经费</t>
  </si>
  <si>
    <t>竞技体育人才引进</t>
  </si>
  <si>
    <t>广东省黄村体育训练中心</t>
  </si>
  <si>
    <t>竞技体育人才引进项目</t>
  </si>
  <si>
    <t>购置训练比赛服装器材项目</t>
  </si>
  <si>
    <t>备战科研运作项目</t>
  </si>
  <si>
    <t>广东省重竞技体育训练中心</t>
  </si>
  <si>
    <t>广东省足球运动中心</t>
  </si>
  <si>
    <t>备战科研医务运作</t>
  </si>
  <si>
    <t>参加国内外比赛经费</t>
  </si>
  <si>
    <t>广东海上项目训练中心</t>
  </si>
  <si>
    <t>竞技体育人才引进经费</t>
  </si>
  <si>
    <t>购置训练比赛服装器材及配件经费</t>
  </si>
  <si>
    <t>科研运作经费</t>
  </si>
  <si>
    <t>备战保障保证工作经费</t>
  </si>
  <si>
    <t>竞技人才引进</t>
  </si>
  <si>
    <t>广东省高尔夫球运动中心</t>
  </si>
  <si>
    <t>2023备战科研运作</t>
  </si>
  <si>
    <t>依托社会力量开展霹雳舞备战工作</t>
  </si>
  <si>
    <t>备战保证保障经费</t>
  </si>
  <si>
    <r>
      <rPr>
        <sz val="16"/>
        <color theme="1"/>
        <rFont val="宋体"/>
        <charset val="134"/>
        <scheme val="minor"/>
      </rPr>
      <t>体育工作专项分配</t>
    </r>
    <r>
      <rPr>
        <b/>
        <sz val="16"/>
        <color theme="1"/>
        <rFont val="宋体"/>
        <charset val="134"/>
        <scheme val="minor"/>
      </rPr>
      <t>方案</t>
    </r>
  </si>
  <si>
    <t>发展体育产业</t>
  </si>
  <si>
    <t>体育科研医疗和反兴奋剂保障工作</t>
  </si>
  <si>
    <t>局宣传工作经费</t>
  </si>
  <si>
    <t>支持苏炳添速度研究与训练中心建设</t>
  </si>
  <si>
    <t>反兴奋剂工作经费</t>
  </si>
  <si>
    <t>体育对外交流</t>
  </si>
  <si>
    <t>开展体育宣传工作</t>
  </si>
  <si>
    <t>智慧监督平台</t>
  </si>
  <si>
    <t>省体育场创建爱国主义教育基地</t>
  </si>
  <si>
    <t>体育产业名录库建设</t>
  </si>
  <si>
    <t>世界球王李惠堂旧居展馆足球文化宣传展示</t>
  </si>
  <si>
    <t>五华县</t>
  </si>
  <si>
    <t>驻村扶镇帮村工作经费</t>
  </si>
  <si>
    <t>足球改革工作经费分配方案</t>
  </si>
  <si>
    <t>购买足协服务</t>
  </si>
  <si>
    <t>发展幼儿足球</t>
  </si>
  <si>
    <t>广东省体育局幼儿园</t>
  </si>
  <si>
    <t>双青工程</t>
  </si>
  <si>
    <t>运动队保障分配方案</t>
  </si>
  <si>
    <t>征地项目</t>
  </si>
  <si>
    <t>退役运动员培训项目</t>
  </si>
  <si>
    <t>16栋18栋宿舍楼修缮工程</t>
  </si>
  <si>
    <t>山顶小轮车训练场地维修改造工程</t>
  </si>
  <si>
    <t>自由式小轮车训练场地维修改造工程</t>
  </si>
  <si>
    <t>广东黄塘激流回旋训练场改建及配套项目</t>
  </si>
  <si>
    <t>船艇中心土地租赁项目</t>
  </si>
  <si>
    <t>场地零星维修项目</t>
  </si>
  <si>
    <t>足球基地零星维修及生活设施改善</t>
  </si>
  <si>
    <t>重竞技1-3号楼训练馆及宿舍维修维护费</t>
  </si>
  <si>
    <t>重竞技综合馆副馆基建项目</t>
  </si>
  <si>
    <t>基地零星维修项目</t>
  </si>
  <si>
    <t>室外网球场维修改造工程</t>
  </si>
  <si>
    <t>广东省二沙体育训练中心运动员宿舍楼新建工程项目</t>
  </si>
  <si>
    <t>广东省二沙体育训练中心雨污分流等综合管线及室外配套工程</t>
  </si>
  <si>
    <t>田径场维修改造项目</t>
  </si>
  <si>
    <t>省二沙体育训练中心1号楼及配套修缮工程</t>
  </si>
  <si>
    <t>广东海上项目训练中心零星维修维护</t>
  </si>
  <si>
    <t>河源黄塘基地修路</t>
  </si>
  <si>
    <t>资助承办竞技类体育赛事分配方案</t>
  </si>
  <si>
    <t>粤港澳大湾区系列赛</t>
  </si>
  <si>
    <t>广州市黄埔</t>
  </si>
  <si>
    <t>广州市从化</t>
  </si>
  <si>
    <t>承办全国及以上赛事</t>
  </si>
  <si>
    <t>第十五届全运会省属场馆广东体育馆及副馆维修改造工程</t>
  </si>
  <si>
    <t>第十五届全运会省属场馆广东射击馆改扩建工程</t>
  </si>
  <si>
    <t>第十五届全运会省属场馆五项跑射场地维修改造工程</t>
  </si>
  <si>
    <t>第十五届全运会省属场馆黄村中心综合训练馆工程</t>
  </si>
  <si>
    <t>第十五届全运会省属场馆广东激流回旋赛场改扩建工程</t>
  </si>
  <si>
    <t>第十五届全运会省属场馆广东划船赛场维修改造工程</t>
  </si>
  <si>
    <t>第十五届全运会省属场馆黄塘场地改建及配套后期补充项目</t>
  </si>
  <si>
    <t>第十五届全运会省属场馆广东海上运动场维修改造工程</t>
  </si>
  <si>
    <t>第十五届全运会省属场馆广东奥林匹克体育中心升级改造工程</t>
  </si>
  <si>
    <t>第十五届全运会省属场馆广东省人民体育场维修改造工程</t>
  </si>
  <si>
    <t>第十五届全运会筹备经费</t>
  </si>
  <si>
    <t>宣传经费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</si>
</sst>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,##0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CESI仿宋-GB2312"/>
      <charset val="134"/>
    </font>
    <font>
      <sz val="11"/>
      <name val="仿宋_GB2312"/>
      <charset val="134"/>
    </font>
    <font>
      <sz val="11"/>
      <name val="CESI仿宋-GB2312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0"/>
    <xf numFmtId="0" fontId="24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0"/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7" fillId="0" borderId="1" xfId="39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1 _20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_Sheet1 _18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115" zoomScaleNormal="115" workbookViewId="0">
      <selection activeCell="D5" sqref="D5"/>
    </sheetView>
  </sheetViews>
  <sheetFormatPr defaultColWidth="8.72727272727273" defaultRowHeight="14" outlineLevelCol="4"/>
  <cols>
    <col min="1" max="1" width="50.6454545454545" customWidth="1"/>
    <col min="2" max="2" width="18.9090909090909" hidden="1" customWidth="1"/>
    <col min="3" max="3" width="11.2727272727273" customWidth="1"/>
    <col min="4" max="4" width="37.1363636363636" customWidth="1"/>
    <col min="5" max="5" width="15.2727272727273" customWidth="1"/>
  </cols>
  <sheetData>
    <row r="1" ht="36" customHeight="1" spans="1:5">
      <c r="A1" s="42" t="s">
        <v>0</v>
      </c>
      <c r="B1" s="42"/>
      <c r="C1" s="42"/>
      <c r="D1" s="42"/>
      <c r="E1" s="42"/>
    </row>
    <row r="2" ht="21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</row>
    <row r="3" ht="18" customHeight="1" spans="1:5">
      <c r="A3" s="10" t="s">
        <v>6</v>
      </c>
      <c r="B3" s="10" t="s">
        <v>7</v>
      </c>
      <c r="C3" s="10" t="s">
        <v>8</v>
      </c>
      <c r="D3" s="10" t="s">
        <v>9</v>
      </c>
      <c r="E3" s="11">
        <v>15</v>
      </c>
    </row>
    <row r="4" ht="18" customHeight="1" spans="1:5">
      <c r="A4" s="43" t="s">
        <v>10</v>
      </c>
      <c r="B4" s="10" t="s">
        <v>7</v>
      </c>
      <c r="C4" s="10" t="s">
        <v>8</v>
      </c>
      <c r="D4" s="10" t="s">
        <v>9</v>
      </c>
      <c r="E4" s="11">
        <v>45.5</v>
      </c>
    </row>
    <row r="5" ht="30" customHeight="1" spans="1:5">
      <c r="A5" s="39" t="s">
        <v>11</v>
      </c>
      <c r="B5" s="10" t="s">
        <v>7</v>
      </c>
      <c r="C5" s="10" t="s">
        <v>8</v>
      </c>
      <c r="D5" s="10" t="s">
        <v>12</v>
      </c>
      <c r="E5" s="11">
        <v>20</v>
      </c>
    </row>
    <row r="6" ht="29" customHeight="1" spans="1:5">
      <c r="A6" s="44" t="s">
        <v>13</v>
      </c>
      <c r="B6" s="10" t="s">
        <v>7</v>
      </c>
      <c r="C6" s="10" t="s">
        <v>8</v>
      </c>
      <c r="D6" s="10" t="s">
        <v>14</v>
      </c>
      <c r="E6" s="11">
        <v>1330</v>
      </c>
    </row>
    <row r="7" ht="28" customHeight="1" spans="1:5">
      <c r="A7" s="44" t="s">
        <v>13</v>
      </c>
      <c r="B7" s="10" t="s">
        <v>7</v>
      </c>
      <c r="C7" s="10" t="s">
        <v>8</v>
      </c>
      <c r="D7" s="10" t="s">
        <v>15</v>
      </c>
      <c r="E7" s="11">
        <v>300</v>
      </c>
    </row>
    <row r="8" ht="18" customHeight="1" spans="1:5">
      <c r="A8" s="10" t="s">
        <v>16</v>
      </c>
      <c r="B8" s="10" t="s">
        <v>7</v>
      </c>
      <c r="C8" s="10" t="s">
        <v>17</v>
      </c>
      <c r="D8" s="10" t="s">
        <v>18</v>
      </c>
      <c r="E8" s="11">
        <v>500</v>
      </c>
    </row>
    <row r="9" ht="18" customHeight="1" spans="1:5">
      <c r="A9" s="43" t="s">
        <v>19</v>
      </c>
      <c r="B9" s="10" t="s">
        <v>7</v>
      </c>
      <c r="C9" s="10" t="s">
        <v>17</v>
      </c>
      <c r="D9" s="10" t="s">
        <v>20</v>
      </c>
      <c r="E9" s="11">
        <v>6.5</v>
      </c>
    </row>
    <row r="10" ht="18" customHeight="1" spans="1:5">
      <c r="A10" s="43" t="s">
        <v>19</v>
      </c>
      <c r="B10" s="10" t="s">
        <v>7</v>
      </c>
      <c r="C10" s="10" t="s">
        <v>17</v>
      </c>
      <c r="D10" s="10" t="s">
        <v>21</v>
      </c>
      <c r="E10" s="11">
        <v>6.5</v>
      </c>
    </row>
    <row r="11" ht="18" customHeight="1" spans="1:5">
      <c r="A11" s="43" t="s">
        <v>19</v>
      </c>
      <c r="B11" s="10" t="s">
        <v>7</v>
      </c>
      <c r="C11" s="10" t="s">
        <v>17</v>
      </c>
      <c r="D11" s="10" t="s">
        <v>22</v>
      </c>
      <c r="E11" s="11">
        <v>6.5</v>
      </c>
    </row>
    <row r="12" ht="18" customHeight="1" spans="1:5">
      <c r="A12" s="43" t="s">
        <v>19</v>
      </c>
      <c r="B12" s="10" t="s">
        <v>7</v>
      </c>
      <c r="C12" s="10" t="s">
        <v>17</v>
      </c>
      <c r="D12" s="10" t="s">
        <v>23</v>
      </c>
      <c r="E12" s="11">
        <v>6.5</v>
      </c>
    </row>
    <row r="13" ht="18" customHeight="1" spans="1:5">
      <c r="A13" s="43" t="s">
        <v>19</v>
      </c>
      <c r="B13" s="10" t="s">
        <v>7</v>
      </c>
      <c r="C13" s="10" t="s">
        <v>17</v>
      </c>
      <c r="D13" s="10" t="s">
        <v>24</v>
      </c>
      <c r="E13" s="11">
        <v>6.5</v>
      </c>
    </row>
    <row r="14" ht="18" customHeight="1" spans="1:5">
      <c r="A14" s="43" t="s">
        <v>19</v>
      </c>
      <c r="B14" s="10" t="s">
        <v>7</v>
      </c>
      <c r="C14" s="10" t="s">
        <v>17</v>
      </c>
      <c r="D14" s="10" t="s">
        <v>25</v>
      </c>
      <c r="E14" s="11">
        <v>6.5</v>
      </c>
    </row>
    <row r="15" ht="18" customHeight="1" spans="1:5">
      <c r="A15" s="43" t="s">
        <v>19</v>
      </c>
      <c r="B15" s="10" t="s">
        <v>7</v>
      </c>
      <c r="C15" s="10" t="s">
        <v>17</v>
      </c>
      <c r="D15" s="10" t="s">
        <v>26</v>
      </c>
      <c r="E15" s="11">
        <v>6.5</v>
      </c>
    </row>
    <row r="16" ht="18" customHeight="1" spans="1:5">
      <c r="A16" s="43" t="s">
        <v>19</v>
      </c>
      <c r="B16" s="10" t="s">
        <v>7</v>
      </c>
      <c r="C16" s="10" t="s">
        <v>17</v>
      </c>
      <c r="D16" s="10" t="s">
        <v>27</v>
      </c>
      <c r="E16" s="11">
        <v>6.5</v>
      </c>
    </row>
    <row r="17" ht="18" customHeight="1" spans="1:5">
      <c r="A17" s="43" t="s">
        <v>19</v>
      </c>
      <c r="B17" s="10" t="s">
        <v>7</v>
      </c>
      <c r="C17" s="10" t="s">
        <v>17</v>
      </c>
      <c r="D17" s="10" t="s">
        <v>28</v>
      </c>
      <c r="E17" s="11">
        <v>6.5</v>
      </c>
    </row>
    <row r="18" ht="18" customHeight="1" spans="1:5">
      <c r="A18" s="43" t="s">
        <v>19</v>
      </c>
      <c r="B18" s="10" t="s">
        <v>7</v>
      </c>
      <c r="C18" s="10" t="s">
        <v>17</v>
      </c>
      <c r="D18" s="10" t="s">
        <v>29</v>
      </c>
      <c r="E18" s="11">
        <v>8</v>
      </c>
    </row>
    <row r="19" ht="18" customHeight="1" spans="1:5">
      <c r="A19" s="43" t="s">
        <v>19</v>
      </c>
      <c r="B19" s="10" t="s">
        <v>7</v>
      </c>
      <c r="C19" s="10" t="s">
        <v>17</v>
      </c>
      <c r="D19" s="10" t="s">
        <v>30</v>
      </c>
      <c r="E19" s="11">
        <v>8</v>
      </c>
    </row>
    <row r="20" ht="18" customHeight="1" spans="1:5">
      <c r="A20" s="43" t="s">
        <v>19</v>
      </c>
      <c r="B20" s="10" t="s">
        <v>7</v>
      </c>
      <c r="C20" s="10" t="s">
        <v>17</v>
      </c>
      <c r="D20" s="10" t="s">
        <v>31</v>
      </c>
      <c r="E20" s="11">
        <v>8</v>
      </c>
    </row>
    <row r="21" ht="18" customHeight="1" spans="1:5">
      <c r="A21" s="43" t="s">
        <v>19</v>
      </c>
      <c r="B21" s="10" t="s">
        <v>7</v>
      </c>
      <c r="C21" s="10" t="s">
        <v>17</v>
      </c>
      <c r="D21" s="10" t="s">
        <v>32</v>
      </c>
      <c r="E21" s="11">
        <v>8</v>
      </c>
    </row>
    <row r="22" ht="18" customHeight="1" spans="1:5">
      <c r="A22" s="43" t="s">
        <v>19</v>
      </c>
      <c r="B22" s="10" t="s">
        <v>7</v>
      </c>
      <c r="C22" s="10" t="s">
        <v>17</v>
      </c>
      <c r="D22" s="10" t="s">
        <v>33</v>
      </c>
      <c r="E22" s="11">
        <v>8</v>
      </c>
    </row>
    <row r="23" ht="18" customHeight="1" spans="1:5">
      <c r="A23" s="43" t="s">
        <v>19</v>
      </c>
      <c r="B23" s="10" t="s">
        <v>7</v>
      </c>
      <c r="C23" s="10" t="s">
        <v>17</v>
      </c>
      <c r="D23" s="10" t="s">
        <v>34</v>
      </c>
      <c r="E23" s="11">
        <v>8</v>
      </c>
    </row>
    <row r="24" ht="18" customHeight="1" spans="1:5">
      <c r="A24" s="43" t="s">
        <v>19</v>
      </c>
      <c r="B24" s="10" t="s">
        <v>7</v>
      </c>
      <c r="C24" s="10" t="s">
        <v>17</v>
      </c>
      <c r="D24" s="10" t="s">
        <v>35</v>
      </c>
      <c r="E24" s="11">
        <v>8</v>
      </c>
    </row>
    <row r="25" ht="18" customHeight="1" spans="1:5">
      <c r="A25" s="43" t="s">
        <v>19</v>
      </c>
      <c r="B25" s="10" t="s">
        <v>7</v>
      </c>
      <c r="C25" s="10" t="s">
        <v>17</v>
      </c>
      <c r="D25" s="10" t="s">
        <v>36</v>
      </c>
      <c r="E25" s="11">
        <v>8</v>
      </c>
    </row>
    <row r="26" ht="18" customHeight="1" spans="1:5">
      <c r="A26" s="43" t="s">
        <v>19</v>
      </c>
      <c r="B26" s="10" t="s">
        <v>7</v>
      </c>
      <c r="C26" s="10" t="s">
        <v>17</v>
      </c>
      <c r="D26" s="10" t="s">
        <v>37</v>
      </c>
      <c r="E26" s="11">
        <v>8</v>
      </c>
    </row>
    <row r="27" ht="18" customHeight="1" spans="1:5">
      <c r="A27" s="43" t="s">
        <v>19</v>
      </c>
      <c r="B27" s="10" t="s">
        <v>7</v>
      </c>
      <c r="C27" s="10" t="s">
        <v>17</v>
      </c>
      <c r="D27" s="10" t="s">
        <v>38</v>
      </c>
      <c r="E27" s="11">
        <v>8</v>
      </c>
    </row>
    <row r="28" ht="18" customHeight="1" spans="1:5">
      <c r="A28" s="43" t="s">
        <v>19</v>
      </c>
      <c r="B28" s="10" t="s">
        <v>7</v>
      </c>
      <c r="C28" s="10" t="s">
        <v>17</v>
      </c>
      <c r="D28" s="10" t="s">
        <v>39</v>
      </c>
      <c r="E28" s="11">
        <v>8</v>
      </c>
    </row>
    <row r="29" ht="18" customHeight="1" spans="1:5">
      <c r="A29" s="43" t="s">
        <v>19</v>
      </c>
      <c r="B29" s="10" t="s">
        <v>7</v>
      </c>
      <c r="C29" s="43" t="s">
        <v>17</v>
      </c>
      <c r="D29" s="43" t="s">
        <v>40</v>
      </c>
      <c r="E29" s="11">
        <v>8</v>
      </c>
    </row>
    <row r="30" ht="18" customHeight="1" spans="1:5">
      <c r="A30" s="10" t="s">
        <v>41</v>
      </c>
      <c r="B30" s="10" t="s">
        <v>7</v>
      </c>
      <c r="C30" s="10" t="s">
        <v>17</v>
      </c>
      <c r="D30" s="10" t="s">
        <v>42</v>
      </c>
      <c r="E30" s="11">
        <v>250</v>
      </c>
    </row>
    <row r="31" ht="18" customHeight="1" spans="1:5">
      <c r="A31" s="13" t="s">
        <v>43</v>
      </c>
      <c r="B31" s="13"/>
      <c r="C31" s="13"/>
      <c r="D31" s="14"/>
      <c r="E31" s="11">
        <f>SUM(E3:E30)</f>
        <v>2615</v>
      </c>
    </row>
  </sheetData>
  <mergeCells count="2">
    <mergeCell ref="A1:E1"/>
    <mergeCell ref="A31:D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85" zoomScaleNormal="85" workbookViewId="0">
      <selection activeCell="E7" sqref="E7"/>
    </sheetView>
  </sheetViews>
  <sheetFormatPr defaultColWidth="8.72727272727273" defaultRowHeight="14" outlineLevelCol="4"/>
  <cols>
    <col min="1" max="1" width="34.9727272727273" style="1" customWidth="1"/>
    <col min="2" max="2" width="31.2272727272727" style="1" customWidth="1"/>
    <col min="3" max="3" width="22.4636363636364" style="1" hidden="1" customWidth="1"/>
    <col min="4" max="4" width="20.7454545454545" style="1" customWidth="1"/>
    <col min="5" max="5" width="18.2818181818182" style="1" customWidth="1"/>
    <col min="6" max="16384" width="8.72727272727273" style="1"/>
  </cols>
  <sheetData>
    <row r="1" ht="21" spans="1:5">
      <c r="A1" s="2" t="s">
        <v>44</v>
      </c>
      <c r="B1" s="2"/>
      <c r="C1" s="2"/>
      <c r="D1" s="2"/>
      <c r="E1" s="2"/>
    </row>
    <row r="2" ht="30" customHeight="1" spans="1:5">
      <c r="A2" s="3" t="s">
        <v>45</v>
      </c>
      <c r="B2" s="3" t="s">
        <v>46</v>
      </c>
      <c r="C2" s="3" t="s">
        <v>2</v>
      </c>
      <c r="D2" s="3" t="s">
        <v>3</v>
      </c>
      <c r="E2" s="4" t="s">
        <v>5</v>
      </c>
    </row>
    <row r="3" s="28" customFormat="1" ht="21" customHeight="1" spans="1:5">
      <c r="A3" s="34" t="s">
        <v>47</v>
      </c>
      <c r="B3" s="35" t="s">
        <v>9</v>
      </c>
      <c r="C3" s="35" t="s">
        <v>7</v>
      </c>
      <c r="D3" s="36" t="s">
        <v>8</v>
      </c>
      <c r="E3" s="37">
        <v>30</v>
      </c>
    </row>
    <row r="4" s="28" customFormat="1" ht="21" customHeight="1" spans="1:5">
      <c r="A4" s="34" t="s">
        <v>48</v>
      </c>
      <c r="B4" s="35" t="s">
        <v>9</v>
      </c>
      <c r="C4" s="35" t="s">
        <v>7</v>
      </c>
      <c r="D4" s="36" t="s">
        <v>8</v>
      </c>
      <c r="E4" s="37">
        <v>225</v>
      </c>
    </row>
    <row r="5" s="28" customFormat="1" ht="21" customHeight="1" spans="1:5">
      <c r="A5" s="38" t="s">
        <v>49</v>
      </c>
      <c r="B5" s="30" t="s">
        <v>9</v>
      </c>
      <c r="C5" s="35" t="s">
        <v>7</v>
      </c>
      <c r="D5" s="36" t="s">
        <v>8</v>
      </c>
      <c r="E5" s="4">
        <v>16.5</v>
      </c>
    </row>
    <row r="6" s="28" customFormat="1" ht="21" customHeight="1" spans="1:5">
      <c r="A6" s="38" t="s">
        <v>50</v>
      </c>
      <c r="B6" s="30" t="s">
        <v>9</v>
      </c>
      <c r="C6" s="35" t="s">
        <v>7</v>
      </c>
      <c r="D6" s="36" t="s">
        <v>8</v>
      </c>
      <c r="E6" s="4">
        <v>23.5</v>
      </c>
    </row>
    <row r="7" s="28" customFormat="1" ht="21" customHeight="1" spans="1:5">
      <c r="A7" s="38" t="s">
        <v>51</v>
      </c>
      <c r="B7" s="30" t="s">
        <v>52</v>
      </c>
      <c r="C7" s="35" t="s">
        <v>7</v>
      </c>
      <c r="D7" s="36" t="s">
        <v>8</v>
      </c>
      <c r="E7" s="4">
        <v>177</v>
      </c>
    </row>
    <row r="8" s="28" customFormat="1" ht="21" customHeight="1" spans="1:5">
      <c r="A8" s="39" t="s">
        <v>47</v>
      </c>
      <c r="B8" s="30" t="s">
        <v>14</v>
      </c>
      <c r="C8" s="35" t="s">
        <v>7</v>
      </c>
      <c r="D8" s="36" t="s">
        <v>8</v>
      </c>
      <c r="E8" s="4">
        <v>50</v>
      </c>
    </row>
    <row r="9" s="28" customFormat="1" ht="21" customHeight="1" spans="1:5">
      <c r="A9" s="38" t="s">
        <v>53</v>
      </c>
      <c r="B9" s="30" t="s">
        <v>12</v>
      </c>
      <c r="C9" s="35" t="s">
        <v>7</v>
      </c>
      <c r="D9" s="36" t="s">
        <v>8</v>
      </c>
      <c r="E9" s="4">
        <v>780</v>
      </c>
    </row>
    <row r="10" s="28" customFormat="1" ht="21" customHeight="1" spans="1:5">
      <c r="A10" s="38" t="s">
        <v>54</v>
      </c>
      <c r="B10" s="30" t="s">
        <v>12</v>
      </c>
      <c r="C10" s="35" t="s">
        <v>7</v>
      </c>
      <c r="D10" s="36" t="s">
        <v>8</v>
      </c>
      <c r="E10" s="4">
        <v>93</v>
      </c>
    </row>
    <row r="11" s="28" customFormat="1" ht="21" customHeight="1" spans="1:5">
      <c r="A11" s="40" t="s">
        <v>55</v>
      </c>
      <c r="B11" s="30" t="s">
        <v>12</v>
      </c>
      <c r="C11" s="35" t="s">
        <v>7</v>
      </c>
      <c r="D11" s="36" t="s">
        <v>8</v>
      </c>
      <c r="E11" s="4">
        <v>130</v>
      </c>
    </row>
    <row r="12" s="28" customFormat="1" ht="21" customHeight="1" spans="1:5">
      <c r="A12" s="34" t="s">
        <v>54</v>
      </c>
      <c r="B12" s="41" t="s">
        <v>56</v>
      </c>
      <c r="C12" s="35" t="s">
        <v>7</v>
      </c>
      <c r="D12" s="36" t="s">
        <v>17</v>
      </c>
      <c r="E12" s="37">
        <v>10</v>
      </c>
    </row>
    <row r="13" s="28" customFormat="1" ht="21" customHeight="1" spans="1:5">
      <c r="A13" s="34" t="s">
        <v>54</v>
      </c>
      <c r="B13" s="41" t="s">
        <v>35</v>
      </c>
      <c r="C13" s="35" t="s">
        <v>7</v>
      </c>
      <c r="D13" s="36" t="s">
        <v>17</v>
      </c>
      <c r="E13" s="37">
        <v>50</v>
      </c>
    </row>
    <row r="14" s="28" customFormat="1" ht="21" customHeight="1" spans="1:5">
      <c r="A14" s="34" t="s">
        <v>54</v>
      </c>
      <c r="B14" s="41" t="s">
        <v>32</v>
      </c>
      <c r="C14" s="35" t="s">
        <v>7</v>
      </c>
      <c r="D14" s="36" t="s">
        <v>17</v>
      </c>
      <c r="E14" s="37">
        <v>30</v>
      </c>
    </row>
    <row r="15" s="28" customFormat="1" ht="21" customHeight="1" spans="1:5">
      <c r="A15" s="38" t="s">
        <v>57</v>
      </c>
      <c r="B15" s="30" t="s">
        <v>58</v>
      </c>
      <c r="C15" s="35" t="s">
        <v>7</v>
      </c>
      <c r="D15" s="36" t="s">
        <v>17</v>
      </c>
      <c r="E15" s="4">
        <v>90</v>
      </c>
    </row>
    <row r="16" s="28" customFormat="1" ht="21" customHeight="1" spans="1:5">
      <c r="A16" s="38" t="s">
        <v>59</v>
      </c>
      <c r="B16" s="30" t="s">
        <v>12</v>
      </c>
      <c r="C16" s="35" t="s">
        <v>7</v>
      </c>
      <c r="D16" s="36" t="s">
        <v>8</v>
      </c>
      <c r="E16" s="4">
        <v>630</v>
      </c>
    </row>
    <row r="17" s="28" customFormat="1" ht="21" customHeight="1" spans="1:5">
      <c r="A17" s="4" t="s">
        <v>43</v>
      </c>
      <c r="B17" s="4"/>
      <c r="C17" s="4"/>
      <c r="D17" s="4"/>
      <c r="E17" s="4">
        <f>SUM(E3:E16)</f>
        <v>2335</v>
      </c>
    </row>
  </sheetData>
  <mergeCells count="2">
    <mergeCell ref="A1:E1"/>
    <mergeCell ref="A17:D1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workbookViewId="0">
      <selection activeCell="A1" sqref="A1:D1"/>
    </sheetView>
  </sheetViews>
  <sheetFormatPr defaultColWidth="8.72727272727273" defaultRowHeight="14" outlineLevelCol="3"/>
  <cols>
    <col min="1" max="1" width="36.6363636363636" style="28" customWidth="1"/>
    <col min="2" max="2" width="32" style="28" customWidth="1"/>
    <col min="3" max="3" width="13.1818181818182" style="28" customWidth="1"/>
    <col min="4" max="4" width="15.2727272727273" style="28" customWidth="1"/>
    <col min="5" max="16384" width="8.72727272727273" style="28"/>
  </cols>
  <sheetData>
    <row r="1" s="28" customFormat="1" ht="36" customHeight="1" spans="1:4">
      <c r="A1" s="29" t="s">
        <v>60</v>
      </c>
      <c r="B1" s="29"/>
      <c r="C1" s="29"/>
      <c r="D1" s="29"/>
    </row>
    <row r="2" s="28" customFormat="1" ht="21" customHeight="1" spans="1:4">
      <c r="A2" s="4" t="s">
        <v>1</v>
      </c>
      <c r="B2" s="4" t="s">
        <v>4</v>
      </c>
      <c r="C2" s="4" t="s">
        <v>3</v>
      </c>
      <c r="D2" s="4" t="s">
        <v>5</v>
      </c>
    </row>
    <row r="3" s="28" customFormat="1" ht="18" customHeight="1" spans="1:4">
      <c r="A3" s="30" t="s">
        <v>61</v>
      </c>
      <c r="B3" s="30" t="s">
        <v>9</v>
      </c>
      <c r="C3" s="30" t="s">
        <v>8</v>
      </c>
      <c r="D3" s="4">
        <v>168</v>
      </c>
    </row>
    <row r="4" s="28" customFormat="1" ht="23" customHeight="1" spans="1:4">
      <c r="A4" s="31" t="s">
        <v>62</v>
      </c>
      <c r="B4" s="30" t="s">
        <v>14</v>
      </c>
      <c r="C4" s="30" t="s">
        <v>8</v>
      </c>
      <c r="D4" s="4">
        <v>60</v>
      </c>
    </row>
    <row r="5" s="28" customFormat="1" ht="23" customHeight="1" spans="1:4">
      <c r="A5" s="31" t="s">
        <v>62</v>
      </c>
      <c r="B5" s="30" t="s">
        <v>15</v>
      </c>
      <c r="C5" s="30" t="s">
        <v>8</v>
      </c>
      <c r="D5" s="4">
        <v>60</v>
      </c>
    </row>
    <row r="6" s="28" customFormat="1" ht="21" customHeight="1" spans="1:4">
      <c r="A6" s="31" t="s">
        <v>63</v>
      </c>
      <c r="B6" s="30" t="s">
        <v>64</v>
      </c>
      <c r="C6" s="30" t="s">
        <v>8</v>
      </c>
      <c r="D6" s="4">
        <v>2800</v>
      </c>
    </row>
    <row r="7" s="28" customFormat="1" ht="21" customHeight="1" spans="1:4">
      <c r="A7" s="31" t="s">
        <v>65</v>
      </c>
      <c r="B7" s="30" t="s">
        <v>66</v>
      </c>
      <c r="C7" s="30" t="s">
        <v>8</v>
      </c>
      <c r="D7" s="4">
        <v>400</v>
      </c>
    </row>
    <row r="8" s="28" customFormat="1" ht="17" customHeight="1" spans="1:4">
      <c r="A8" s="31" t="s">
        <v>67</v>
      </c>
      <c r="B8" s="30" t="s">
        <v>29</v>
      </c>
      <c r="C8" s="30" t="s">
        <v>17</v>
      </c>
      <c r="D8" s="4">
        <v>276</v>
      </c>
    </row>
    <row r="9" s="28" customFormat="1" ht="23" customHeight="1" spans="1:4">
      <c r="A9" s="31" t="s">
        <v>67</v>
      </c>
      <c r="B9" s="30" t="s">
        <v>32</v>
      </c>
      <c r="C9" s="30" t="s">
        <v>17</v>
      </c>
      <c r="D9" s="4">
        <v>313</v>
      </c>
    </row>
    <row r="10" s="28" customFormat="1" ht="20" customHeight="1" spans="1:4">
      <c r="A10" s="30" t="s">
        <v>68</v>
      </c>
      <c r="B10" s="30" t="s">
        <v>12</v>
      </c>
      <c r="C10" s="30" t="s">
        <v>8</v>
      </c>
      <c r="D10" s="4">
        <v>670</v>
      </c>
    </row>
    <row r="11" s="28" customFormat="1" ht="18" customHeight="1" spans="1:4">
      <c r="A11" s="30" t="s">
        <v>69</v>
      </c>
      <c r="B11" s="30" t="s">
        <v>70</v>
      </c>
      <c r="C11" s="30" t="s">
        <v>8</v>
      </c>
      <c r="D11" s="4">
        <v>50</v>
      </c>
    </row>
    <row r="12" s="28" customFormat="1" ht="18" customHeight="1" spans="1:4">
      <c r="A12" s="30" t="s">
        <v>71</v>
      </c>
      <c r="B12" s="30" t="s">
        <v>14</v>
      </c>
      <c r="C12" s="30" t="s">
        <v>8</v>
      </c>
      <c r="D12" s="4">
        <v>35</v>
      </c>
    </row>
    <row r="13" s="28" customFormat="1" ht="18" customHeight="1" spans="1:4">
      <c r="A13" s="30" t="s">
        <v>68</v>
      </c>
      <c r="B13" s="30" t="s">
        <v>20</v>
      </c>
      <c r="C13" s="30" t="s">
        <v>17</v>
      </c>
      <c r="D13" s="4">
        <v>101.1</v>
      </c>
    </row>
    <row r="14" s="28" customFormat="1" ht="18" customHeight="1" spans="1:4">
      <c r="A14" s="30" t="s">
        <v>68</v>
      </c>
      <c r="B14" s="30" t="s">
        <v>21</v>
      </c>
      <c r="C14" s="30" t="s">
        <v>17</v>
      </c>
      <c r="D14" s="4">
        <v>190</v>
      </c>
    </row>
    <row r="15" s="28" customFormat="1" ht="18" customHeight="1" spans="1:4">
      <c r="A15" s="30" t="s">
        <v>68</v>
      </c>
      <c r="B15" s="30" t="s">
        <v>22</v>
      </c>
      <c r="C15" s="30" t="s">
        <v>17</v>
      </c>
      <c r="D15" s="4">
        <v>42.125</v>
      </c>
    </row>
    <row r="16" s="28" customFormat="1" ht="18" customHeight="1" spans="1:4">
      <c r="A16" s="30" t="s">
        <v>68</v>
      </c>
      <c r="B16" s="30" t="s">
        <v>29</v>
      </c>
      <c r="C16" s="30" t="s">
        <v>17</v>
      </c>
      <c r="D16" s="4">
        <v>42.125</v>
      </c>
    </row>
    <row r="17" s="28" customFormat="1" ht="18" customHeight="1" spans="1:4">
      <c r="A17" s="30" t="s">
        <v>68</v>
      </c>
      <c r="B17" s="30" t="s">
        <v>23</v>
      </c>
      <c r="C17" s="30" t="s">
        <v>17</v>
      </c>
      <c r="D17" s="4">
        <v>273.8</v>
      </c>
    </row>
    <row r="18" s="28" customFormat="1" ht="18" customHeight="1" spans="1:4">
      <c r="A18" s="30" t="s">
        <v>68</v>
      </c>
      <c r="B18" s="30" t="s">
        <v>35</v>
      </c>
      <c r="C18" s="30" t="s">
        <v>17</v>
      </c>
      <c r="D18" s="4">
        <v>84.2</v>
      </c>
    </row>
    <row r="19" s="28" customFormat="1" ht="18" customHeight="1" spans="1:4">
      <c r="A19" s="30" t="s">
        <v>68</v>
      </c>
      <c r="B19" s="30" t="s">
        <v>31</v>
      </c>
      <c r="C19" s="30" t="s">
        <v>17</v>
      </c>
      <c r="D19" s="4">
        <v>42.125</v>
      </c>
    </row>
    <row r="20" s="28" customFormat="1" ht="18" customHeight="1" spans="1:4">
      <c r="A20" s="30" t="s">
        <v>68</v>
      </c>
      <c r="B20" s="30" t="s">
        <v>24</v>
      </c>
      <c r="C20" s="30" t="s">
        <v>17</v>
      </c>
      <c r="D20" s="4">
        <v>105.3</v>
      </c>
    </row>
    <row r="21" s="28" customFormat="1" ht="18" customHeight="1" spans="1:4">
      <c r="A21" s="30" t="s">
        <v>68</v>
      </c>
      <c r="B21" s="30" t="s">
        <v>25</v>
      </c>
      <c r="C21" s="30" t="s">
        <v>17</v>
      </c>
      <c r="D21" s="4">
        <v>97.7</v>
      </c>
    </row>
    <row r="22" s="28" customFormat="1" ht="18" customHeight="1" spans="1:4">
      <c r="A22" s="30" t="s">
        <v>68</v>
      </c>
      <c r="B22" s="30" t="s">
        <v>26</v>
      </c>
      <c r="C22" s="30" t="s">
        <v>17</v>
      </c>
      <c r="D22" s="4">
        <v>50.6</v>
      </c>
    </row>
    <row r="23" s="28" customFormat="1" ht="18" customHeight="1" spans="1:4">
      <c r="A23" s="30" t="s">
        <v>68</v>
      </c>
      <c r="B23" s="30" t="s">
        <v>27</v>
      </c>
      <c r="C23" s="30" t="s">
        <v>17</v>
      </c>
      <c r="D23" s="4">
        <v>413.355</v>
      </c>
    </row>
    <row r="24" s="28" customFormat="1" ht="18" customHeight="1" spans="1:4">
      <c r="A24" s="30" t="s">
        <v>68</v>
      </c>
      <c r="B24" s="30" t="s">
        <v>33</v>
      </c>
      <c r="C24" s="30" t="s">
        <v>17</v>
      </c>
      <c r="D24" s="4">
        <v>96.9</v>
      </c>
    </row>
    <row r="25" s="28" customFormat="1" ht="18" customHeight="1" spans="1:4">
      <c r="A25" s="30" t="s">
        <v>68</v>
      </c>
      <c r="B25" s="30" t="s">
        <v>30</v>
      </c>
      <c r="C25" s="30" t="s">
        <v>17</v>
      </c>
      <c r="D25" s="4">
        <v>156</v>
      </c>
    </row>
    <row r="26" s="28" customFormat="1" ht="18" customHeight="1" spans="1:4">
      <c r="A26" s="30" t="s">
        <v>68</v>
      </c>
      <c r="B26" s="30" t="s">
        <v>32</v>
      </c>
      <c r="C26" s="30" t="s">
        <v>17</v>
      </c>
      <c r="D26" s="4">
        <v>221.6</v>
      </c>
    </row>
    <row r="27" s="28" customFormat="1" ht="18" customHeight="1" spans="1:4">
      <c r="A27" s="30" t="s">
        <v>68</v>
      </c>
      <c r="B27" s="30" t="s">
        <v>28</v>
      </c>
      <c r="C27" s="30" t="s">
        <v>17</v>
      </c>
      <c r="D27" s="4">
        <v>311.63</v>
      </c>
    </row>
    <row r="28" s="28" customFormat="1" ht="18" customHeight="1" spans="1:4">
      <c r="A28" s="30" t="s">
        <v>68</v>
      </c>
      <c r="B28" s="30" t="s">
        <v>34</v>
      </c>
      <c r="C28" s="30" t="s">
        <v>17</v>
      </c>
      <c r="D28" s="4">
        <v>266.29</v>
      </c>
    </row>
    <row r="29" s="28" customFormat="1" ht="18" customHeight="1" spans="1:4">
      <c r="A29" s="30" t="s">
        <v>68</v>
      </c>
      <c r="B29" s="30" t="s">
        <v>36</v>
      </c>
      <c r="C29" s="30" t="s">
        <v>17</v>
      </c>
      <c r="D29" s="4">
        <v>25.275</v>
      </c>
    </row>
    <row r="30" s="28" customFormat="1" ht="18" customHeight="1" spans="1:4">
      <c r="A30" s="30" t="s">
        <v>68</v>
      </c>
      <c r="B30" s="30" t="s">
        <v>40</v>
      </c>
      <c r="C30" s="30" t="s">
        <v>17</v>
      </c>
      <c r="D30" s="4">
        <v>42.125</v>
      </c>
    </row>
    <row r="31" s="28" customFormat="1" ht="18" customHeight="1" spans="1:4">
      <c r="A31" s="30" t="s">
        <v>67</v>
      </c>
      <c r="B31" s="30" t="s">
        <v>20</v>
      </c>
      <c r="C31" s="30" t="s">
        <v>17</v>
      </c>
      <c r="D31" s="32">
        <v>425.5</v>
      </c>
    </row>
    <row r="32" s="28" customFormat="1" ht="18" customHeight="1" spans="1:4">
      <c r="A32" s="30" t="s">
        <v>67</v>
      </c>
      <c r="B32" s="30" t="s">
        <v>21</v>
      </c>
      <c r="C32" s="30" t="s">
        <v>17</v>
      </c>
      <c r="D32" s="4">
        <v>148.25</v>
      </c>
    </row>
    <row r="33" s="28" customFormat="1" ht="18" customHeight="1" spans="1:4">
      <c r="A33" s="30" t="s">
        <v>67</v>
      </c>
      <c r="B33" s="30" t="s">
        <v>22</v>
      </c>
      <c r="C33" s="30" t="s">
        <v>17</v>
      </c>
      <c r="D33" s="4">
        <v>60.5</v>
      </c>
    </row>
    <row r="34" s="28" customFormat="1" ht="18" customHeight="1" spans="1:4">
      <c r="A34" s="30" t="s">
        <v>67</v>
      </c>
      <c r="B34" s="30" t="s">
        <v>23</v>
      </c>
      <c r="C34" s="30" t="s">
        <v>17</v>
      </c>
      <c r="D34" s="4">
        <v>119</v>
      </c>
    </row>
    <row r="35" s="28" customFormat="1" ht="18" customHeight="1" spans="1:4">
      <c r="A35" s="30" t="s">
        <v>67</v>
      </c>
      <c r="B35" s="30" t="s">
        <v>35</v>
      </c>
      <c r="C35" s="30" t="s">
        <v>17</v>
      </c>
      <c r="D35" s="4">
        <v>8.75</v>
      </c>
    </row>
    <row r="36" s="28" customFormat="1" ht="18" customHeight="1" spans="1:4">
      <c r="A36" s="30" t="s">
        <v>67</v>
      </c>
      <c r="B36" s="30" t="s">
        <v>39</v>
      </c>
      <c r="C36" s="30" t="s">
        <v>17</v>
      </c>
      <c r="D36" s="4">
        <v>0.5</v>
      </c>
    </row>
    <row r="37" s="28" customFormat="1" ht="18" customHeight="1" spans="1:4">
      <c r="A37" s="30" t="s">
        <v>67</v>
      </c>
      <c r="B37" s="30" t="s">
        <v>31</v>
      </c>
      <c r="C37" s="30" t="s">
        <v>17</v>
      </c>
      <c r="D37" s="4">
        <v>6</v>
      </c>
    </row>
    <row r="38" s="28" customFormat="1" ht="18" customHeight="1" spans="1:4">
      <c r="A38" s="30" t="s">
        <v>67</v>
      </c>
      <c r="B38" s="30" t="s">
        <v>24</v>
      </c>
      <c r="C38" s="30" t="s">
        <v>17</v>
      </c>
      <c r="D38" s="4">
        <v>81</v>
      </c>
    </row>
    <row r="39" s="28" customFormat="1" ht="18" customHeight="1" spans="1:4">
      <c r="A39" s="30" t="s">
        <v>67</v>
      </c>
      <c r="B39" s="30" t="s">
        <v>37</v>
      </c>
      <c r="C39" s="30" t="s">
        <v>17</v>
      </c>
      <c r="D39" s="4">
        <v>14.5</v>
      </c>
    </row>
    <row r="40" s="28" customFormat="1" ht="18" customHeight="1" spans="1:4">
      <c r="A40" s="30" t="s">
        <v>67</v>
      </c>
      <c r="B40" s="30" t="s">
        <v>25</v>
      </c>
      <c r="C40" s="30" t="s">
        <v>17</v>
      </c>
      <c r="D40" s="4">
        <v>121</v>
      </c>
    </row>
    <row r="41" s="28" customFormat="1" ht="18" customHeight="1" spans="1:4">
      <c r="A41" s="30" t="s">
        <v>67</v>
      </c>
      <c r="B41" s="30" t="s">
        <v>26</v>
      </c>
      <c r="C41" s="30" t="s">
        <v>17</v>
      </c>
      <c r="D41" s="4">
        <v>70.5</v>
      </c>
    </row>
    <row r="42" s="28" customFormat="1" ht="18" customHeight="1" spans="1:4">
      <c r="A42" s="30" t="s">
        <v>67</v>
      </c>
      <c r="B42" s="30" t="s">
        <v>27</v>
      </c>
      <c r="C42" s="30" t="s">
        <v>17</v>
      </c>
      <c r="D42" s="4">
        <v>63</v>
      </c>
    </row>
    <row r="43" s="28" customFormat="1" ht="18" customHeight="1" spans="1:4">
      <c r="A43" s="30" t="s">
        <v>67</v>
      </c>
      <c r="B43" s="30" t="s">
        <v>33</v>
      </c>
      <c r="C43" s="30" t="s">
        <v>17</v>
      </c>
      <c r="D43" s="4">
        <v>41</v>
      </c>
    </row>
    <row r="44" s="28" customFormat="1" ht="18" customHeight="1" spans="1:4">
      <c r="A44" s="30" t="s">
        <v>67</v>
      </c>
      <c r="B44" s="30" t="s">
        <v>30</v>
      </c>
      <c r="C44" s="30" t="s">
        <v>17</v>
      </c>
      <c r="D44" s="4">
        <v>257</v>
      </c>
    </row>
    <row r="45" s="28" customFormat="1" ht="18" customHeight="1" spans="1:4">
      <c r="A45" s="30" t="s">
        <v>67</v>
      </c>
      <c r="B45" s="30" t="s">
        <v>28</v>
      </c>
      <c r="C45" s="30" t="s">
        <v>17</v>
      </c>
      <c r="D45" s="4">
        <v>83.75</v>
      </c>
    </row>
    <row r="46" s="28" customFormat="1" ht="18" customHeight="1" spans="1:4">
      <c r="A46" s="30" t="s">
        <v>67</v>
      </c>
      <c r="B46" s="30" t="s">
        <v>34</v>
      </c>
      <c r="C46" s="30" t="s">
        <v>17</v>
      </c>
      <c r="D46" s="4">
        <v>23.5</v>
      </c>
    </row>
    <row r="47" s="28" customFormat="1" ht="18" customHeight="1" spans="1:4">
      <c r="A47" s="30" t="s">
        <v>67</v>
      </c>
      <c r="B47" s="30" t="s">
        <v>38</v>
      </c>
      <c r="C47" s="30" t="s">
        <v>17</v>
      </c>
      <c r="D47" s="4">
        <v>0.5</v>
      </c>
    </row>
    <row r="48" s="28" customFormat="1" ht="18" customHeight="1" spans="1:4">
      <c r="A48" s="30" t="s">
        <v>67</v>
      </c>
      <c r="B48" s="30" t="s">
        <v>36</v>
      </c>
      <c r="C48" s="30" t="s">
        <v>17</v>
      </c>
      <c r="D48" s="4">
        <v>7.5</v>
      </c>
    </row>
    <row r="49" s="28" customFormat="1" ht="18" customHeight="1" spans="1:4">
      <c r="A49" s="30" t="s">
        <v>67</v>
      </c>
      <c r="B49" s="30" t="s">
        <v>40</v>
      </c>
      <c r="C49" s="30" t="s">
        <v>17</v>
      </c>
      <c r="D49" s="4">
        <v>13</v>
      </c>
    </row>
    <row r="50" s="28" customFormat="1" ht="18" customHeight="1" spans="1:4">
      <c r="A50" s="30" t="s">
        <v>67</v>
      </c>
      <c r="B50" s="30" t="s">
        <v>72</v>
      </c>
      <c r="C50" s="30" t="s">
        <v>17</v>
      </c>
      <c r="D50" s="4">
        <v>27</v>
      </c>
    </row>
    <row r="51" s="28" customFormat="1" ht="18" customHeight="1" spans="1:4">
      <c r="A51" s="30" t="s">
        <v>67</v>
      </c>
      <c r="B51" s="30" t="s">
        <v>73</v>
      </c>
      <c r="C51" s="30" t="s">
        <v>17</v>
      </c>
      <c r="D51" s="4">
        <v>32</v>
      </c>
    </row>
    <row r="52" s="28" customFormat="1" ht="18" customHeight="1" spans="1:4">
      <c r="A52" s="16" t="s">
        <v>43</v>
      </c>
      <c r="B52" s="33"/>
      <c r="C52" s="33"/>
      <c r="D52" s="4">
        <f>SUM(D3:D51)</f>
        <v>8998</v>
      </c>
    </row>
  </sheetData>
  <mergeCells count="2">
    <mergeCell ref="A1:D1"/>
    <mergeCell ref="A52:B5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:D1"/>
    </sheetView>
  </sheetViews>
  <sheetFormatPr defaultColWidth="8.72727272727273" defaultRowHeight="14" outlineLevelCol="3"/>
  <cols>
    <col min="1" max="1" width="27.7272727272727" style="1" customWidth="1"/>
    <col min="2" max="2" width="38.5454545454545" style="1" customWidth="1"/>
    <col min="3" max="3" width="13.5454545454545" style="1" customWidth="1"/>
    <col min="4" max="4" width="15.9090909090909" style="1" customWidth="1"/>
    <col min="5" max="16384" width="8.72727272727273" style="1"/>
  </cols>
  <sheetData>
    <row r="1" s="1" customFormat="1" ht="28" customHeight="1" spans="1:4">
      <c r="A1" s="2" t="s">
        <v>74</v>
      </c>
      <c r="B1" s="2"/>
      <c r="C1" s="2"/>
      <c r="D1" s="2"/>
    </row>
    <row r="2" s="1" customFormat="1" ht="25" customHeight="1" spans="1:4">
      <c r="A2" s="3" t="s">
        <v>45</v>
      </c>
      <c r="B2" s="3" t="s">
        <v>46</v>
      </c>
      <c r="C2" s="3" t="s">
        <v>3</v>
      </c>
      <c r="D2" s="4" t="s">
        <v>5</v>
      </c>
    </row>
    <row r="3" s="1" customFormat="1" ht="20" customHeight="1" spans="1:4">
      <c r="A3" s="26" t="s">
        <v>75</v>
      </c>
      <c r="B3" s="26" t="s">
        <v>76</v>
      </c>
      <c r="C3" s="5" t="s">
        <v>8</v>
      </c>
      <c r="D3" s="4">
        <v>1300</v>
      </c>
    </row>
    <row r="4" s="1" customFormat="1" ht="20" customHeight="1" spans="1:4">
      <c r="A4" s="26" t="s">
        <v>77</v>
      </c>
      <c r="B4" s="26" t="s">
        <v>76</v>
      </c>
      <c r="C4" s="5" t="s">
        <v>8</v>
      </c>
      <c r="D4" s="4">
        <v>2000</v>
      </c>
    </row>
    <row r="5" s="1" customFormat="1" ht="20" customHeight="1" spans="1:4">
      <c r="A5" s="26" t="s">
        <v>78</v>
      </c>
      <c r="B5" s="26" t="s">
        <v>76</v>
      </c>
      <c r="C5" s="5" t="s">
        <v>8</v>
      </c>
      <c r="D5" s="4">
        <v>1100</v>
      </c>
    </row>
    <row r="6" s="1" customFormat="1" ht="20" customHeight="1" spans="1:4">
      <c r="A6" s="26" t="s">
        <v>79</v>
      </c>
      <c r="B6" s="26" t="s">
        <v>76</v>
      </c>
      <c r="C6" s="5" t="s">
        <v>8</v>
      </c>
      <c r="D6" s="4">
        <v>1000</v>
      </c>
    </row>
    <row r="7" s="1" customFormat="1" ht="20" customHeight="1" spans="1:4">
      <c r="A7" s="26" t="s">
        <v>80</v>
      </c>
      <c r="B7" s="26" t="s">
        <v>76</v>
      </c>
      <c r="C7" s="5" t="s">
        <v>8</v>
      </c>
      <c r="D7" s="4">
        <v>3340</v>
      </c>
    </row>
    <row r="8" s="1" customFormat="1" ht="20" customHeight="1" spans="1:4">
      <c r="A8" s="26" t="s">
        <v>81</v>
      </c>
      <c r="B8" s="26" t="s">
        <v>76</v>
      </c>
      <c r="C8" s="5" t="s">
        <v>8</v>
      </c>
      <c r="D8" s="4">
        <v>2210</v>
      </c>
    </row>
    <row r="9" s="1" customFormat="1" ht="20" customHeight="1" spans="1:4">
      <c r="A9" s="26" t="s">
        <v>82</v>
      </c>
      <c r="B9" s="26" t="s">
        <v>83</v>
      </c>
      <c r="C9" s="5" t="s">
        <v>8</v>
      </c>
      <c r="D9" s="4">
        <v>300</v>
      </c>
    </row>
    <row r="10" s="1" customFormat="1" ht="20" customHeight="1" spans="1:4">
      <c r="A10" s="26" t="s">
        <v>79</v>
      </c>
      <c r="B10" s="26" t="s">
        <v>83</v>
      </c>
      <c r="C10" s="5" t="s">
        <v>8</v>
      </c>
      <c r="D10" s="4">
        <v>2000</v>
      </c>
    </row>
    <row r="11" s="1" customFormat="1" ht="20" customHeight="1" spans="1:4">
      <c r="A11" s="26" t="s">
        <v>78</v>
      </c>
      <c r="B11" s="26" t="s">
        <v>83</v>
      </c>
      <c r="C11" s="5" t="s">
        <v>8</v>
      </c>
      <c r="D11" s="4">
        <v>790</v>
      </c>
    </row>
    <row r="12" s="1" customFormat="1" ht="20" customHeight="1" spans="1:4">
      <c r="A12" s="26" t="s">
        <v>75</v>
      </c>
      <c r="B12" s="26" t="s">
        <v>83</v>
      </c>
      <c r="C12" s="5" t="s">
        <v>8</v>
      </c>
      <c r="D12" s="4">
        <v>800</v>
      </c>
    </row>
    <row r="13" s="1" customFormat="1" ht="20" customHeight="1" spans="1:4">
      <c r="A13" s="26" t="s">
        <v>80</v>
      </c>
      <c r="B13" s="26" t="s">
        <v>83</v>
      </c>
      <c r="C13" s="5" t="s">
        <v>8</v>
      </c>
      <c r="D13" s="4">
        <v>1500</v>
      </c>
    </row>
    <row r="14" s="1" customFormat="1" ht="20" customHeight="1" spans="1:4">
      <c r="A14" s="26" t="s">
        <v>81</v>
      </c>
      <c r="B14" s="26" t="s">
        <v>83</v>
      </c>
      <c r="C14" s="5" t="s">
        <v>8</v>
      </c>
      <c r="D14" s="4">
        <v>1890</v>
      </c>
    </row>
    <row r="15" s="1" customFormat="1" ht="20" customHeight="1" spans="1:4">
      <c r="A15" s="26" t="s">
        <v>84</v>
      </c>
      <c r="B15" s="26" t="s">
        <v>70</v>
      </c>
      <c r="C15" s="5" t="s">
        <v>8</v>
      </c>
      <c r="D15" s="4">
        <v>467.98</v>
      </c>
    </row>
    <row r="16" s="1" customFormat="1" ht="20" customHeight="1" spans="1:4">
      <c r="A16" s="26" t="s">
        <v>85</v>
      </c>
      <c r="B16" s="26" t="s">
        <v>70</v>
      </c>
      <c r="C16" s="5" t="s">
        <v>8</v>
      </c>
      <c r="D16" s="4">
        <v>347.1</v>
      </c>
    </row>
    <row r="17" s="1" customFormat="1" ht="20" customHeight="1" spans="1:4">
      <c r="A17" s="26" t="s">
        <v>75</v>
      </c>
      <c r="B17" s="26" t="s">
        <v>70</v>
      </c>
      <c r="C17" s="5" t="s">
        <v>8</v>
      </c>
      <c r="D17" s="4">
        <v>633.43</v>
      </c>
    </row>
    <row r="18" s="1" customFormat="1" ht="20" customHeight="1" spans="1:4">
      <c r="A18" s="26" t="s">
        <v>86</v>
      </c>
      <c r="B18" s="26" t="s">
        <v>70</v>
      </c>
      <c r="C18" s="5" t="s">
        <v>8</v>
      </c>
      <c r="D18" s="4">
        <v>398.65</v>
      </c>
    </row>
    <row r="19" s="1" customFormat="1" ht="20" customHeight="1" spans="1:4">
      <c r="A19" s="26" t="s">
        <v>81</v>
      </c>
      <c r="B19" s="26" t="s">
        <v>70</v>
      </c>
      <c r="C19" s="5" t="s">
        <v>8</v>
      </c>
      <c r="D19" s="4">
        <v>1052.84</v>
      </c>
    </row>
    <row r="20" s="1" customFormat="1" ht="20" customHeight="1" spans="1:4">
      <c r="A20" s="26" t="s">
        <v>82</v>
      </c>
      <c r="B20" s="26" t="s">
        <v>87</v>
      </c>
      <c r="C20" s="5" t="s">
        <v>8</v>
      </c>
      <c r="D20" s="4">
        <v>560.955</v>
      </c>
    </row>
    <row r="21" s="1" customFormat="1" ht="20" customHeight="1" spans="1:4">
      <c r="A21" s="26" t="s">
        <v>80</v>
      </c>
      <c r="B21" s="26" t="s">
        <v>87</v>
      </c>
      <c r="C21" s="5" t="s">
        <v>8</v>
      </c>
      <c r="D21" s="4">
        <v>240</v>
      </c>
    </row>
    <row r="22" s="1" customFormat="1" ht="20" customHeight="1" spans="1:4">
      <c r="A22" s="26" t="s">
        <v>75</v>
      </c>
      <c r="B22" s="26" t="s">
        <v>87</v>
      </c>
      <c r="C22" s="5" t="s">
        <v>8</v>
      </c>
      <c r="D22" s="4">
        <v>400</v>
      </c>
    </row>
    <row r="23" s="1" customFormat="1" ht="20" customHeight="1" spans="1:4">
      <c r="A23" s="26" t="s">
        <v>79</v>
      </c>
      <c r="B23" s="26" t="s">
        <v>87</v>
      </c>
      <c r="C23" s="5" t="s">
        <v>8</v>
      </c>
      <c r="D23" s="4">
        <v>489.4825</v>
      </c>
    </row>
    <row r="24" s="1" customFormat="1" ht="20" customHeight="1" spans="1:4">
      <c r="A24" s="26" t="s">
        <v>78</v>
      </c>
      <c r="B24" s="26" t="s">
        <v>87</v>
      </c>
      <c r="C24" s="5" t="s">
        <v>8</v>
      </c>
      <c r="D24" s="4">
        <v>384.4</v>
      </c>
    </row>
    <row r="25" s="1" customFormat="1" ht="20" customHeight="1" spans="1:4">
      <c r="A25" s="26" t="s">
        <v>81</v>
      </c>
      <c r="B25" s="26" t="s">
        <v>87</v>
      </c>
      <c r="C25" s="5" t="s">
        <v>8</v>
      </c>
      <c r="D25" s="4">
        <v>625.1625</v>
      </c>
    </row>
    <row r="26" s="1" customFormat="1" ht="20" customHeight="1" spans="1:4">
      <c r="A26" s="26" t="s">
        <v>81</v>
      </c>
      <c r="B26" s="26" t="s">
        <v>88</v>
      </c>
      <c r="C26" s="5" t="s">
        <v>8</v>
      </c>
      <c r="D26" s="4">
        <v>571</v>
      </c>
    </row>
    <row r="27" s="1" customFormat="1" ht="20" customHeight="1" spans="1:4">
      <c r="A27" s="26" t="s">
        <v>75</v>
      </c>
      <c r="B27" s="26" t="s">
        <v>88</v>
      </c>
      <c r="C27" s="5" t="s">
        <v>8</v>
      </c>
      <c r="D27" s="4">
        <v>481</v>
      </c>
    </row>
    <row r="28" s="1" customFormat="1" ht="20" customHeight="1" spans="1:4">
      <c r="A28" s="26" t="s">
        <v>82</v>
      </c>
      <c r="B28" s="26" t="s">
        <v>88</v>
      </c>
      <c r="C28" s="5" t="s">
        <v>8</v>
      </c>
      <c r="D28" s="27">
        <v>445.4</v>
      </c>
    </row>
    <row r="29" s="1" customFormat="1" ht="20" customHeight="1" spans="1:4">
      <c r="A29" s="26" t="s">
        <v>80</v>
      </c>
      <c r="B29" s="26" t="s">
        <v>88</v>
      </c>
      <c r="C29" s="5" t="s">
        <v>8</v>
      </c>
      <c r="D29" s="4">
        <v>400</v>
      </c>
    </row>
    <row r="30" s="1" customFormat="1" ht="20" customHeight="1" spans="1:4">
      <c r="A30" s="26" t="s">
        <v>79</v>
      </c>
      <c r="B30" s="26" t="s">
        <v>88</v>
      </c>
      <c r="C30" s="5" t="s">
        <v>8</v>
      </c>
      <c r="D30" s="4">
        <v>180.23</v>
      </c>
    </row>
    <row r="31" s="1" customFormat="1" ht="20" customHeight="1" spans="1:4">
      <c r="A31" s="26" t="s">
        <v>89</v>
      </c>
      <c r="B31" s="26" t="s">
        <v>88</v>
      </c>
      <c r="C31" s="5" t="s">
        <v>8</v>
      </c>
      <c r="D31" s="4">
        <v>422.37</v>
      </c>
    </row>
    <row r="32" s="1" customFormat="1" ht="20" customHeight="1" spans="1:4">
      <c r="A32" s="26" t="s">
        <v>90</v>
      </c>
      <c r="B32" s="26" t="s">
        <v>91</v>
      </c>
      <c r="C32" s="5" t="s">
        <v>8</v>
      </c>
      <c r="D32" s="4">
        <v>346.6</v>
      </c>
    </row>
    <row r="33" s="1" customFormat="1" ht="20" customHeight="1" spans="1:4">
      <c r="A33" s="26" t="s">
        <v>92</v>
      </c>
      <c r="B33" s="26" t="s">
        <v>91</v>
      </c>
      <c r="C33" s="5" t="s">
        <v>8</v>
      </c>
      <c r="D33" s="4">
        <v>336</v>
      </c>
    </row>
    <row r="34" s="1" customFormat="1" ht="20" customHeight="1" spans="1:4">
      <c r="A34" s="26" t="s">
        <v>93</v>
      </c>
      <c r="B34" s="26" t="s">
        <v>91</v>
      </c>
      <c r="C34" s="5" t="s">
        <v>8</v>
      </c>
      <c r="D34" s="4">
        <v>450</v>
      </c>
    </row>
    <row r="35" s="1" customFormat="1" ht="20" customHeight="1" spans="1:4">
      <c r="A35" s="26" t="s">
        <v>94</v>
      </c>
      <c r="B35" s="26" t="s">
        <v>91</v>
      </c>
      <c r="C35" s="5" t="s">
        <v>8</v>
      </c>
      <c r="D35" s="4">
        <v>104</v>
      </c>
    </row>
    <row r="36" s="1" customFormat="1" ht="20" customHeight="1" spans="1:4">
      <c r="A36" s="26" t="s">
        <v>95</v>
      </c>
      <c r="B36" s="26" t="s">
        <v>91</v>
      </c>
      <c r="C36" s="5" t="s">
        <v>8</v>
      </c>
      <c r="D36" s="4">
        <v>313.4</v>
      </c>
    </row>
    <row r="37" s="1" customFormat="1" ht="20" customHeight="1" spans="1:4">
      <c r="A37" s="26" t="s">
        <v>96</v>
      </c>
      <c r="B37" s="26" t="s">
        <v>97</v>
      </c>
      <c r="C37" s="5" t="s">
        <v>8</v>
      </c>
      <c r="D37" s="4">
        <v>900</v>
      </c>
    </row>
    <row r="38" s="1" customFormat="1" ht="20" customHeight="1" spans="1:4">
      <c r="A38" s="26" t="s">
        <v>98</v>
      </c>
      <c r="B38" s="26" t="s">
        <v>52</v>
      </c>
      <c r="C38" s="5" t="s">
        <v>8</v>
      </c>
      <c r="D38" s="4">
        <v>200</v>
      </c>
    </row>
    <row r="39" s="1" customFormat="1" ht="20" customHeight="1" spans="1:4">
      <c r="A39" s="26" t="s">
        <v>99</v>
      </c>
      <c r="B39" s="26" t="s">
        <v>12</v>
      </c>
      <c r="C39" s="5" t="s">
        <v>8</v>
      </c>
      <c r="D39" s="4">
        <v>120</v>
      </c>
    </row>
    <row r="40" s="1" customFormat="1" ht="20" customHeight="1" spans="1:4">
      <c r="A40" s="26" t="s">
        <v>100</v>
      </c>
      <c r="B40" s="26" t="s">
        <v>9</v>
      </c>
      <c r="C40" s="5" t="s">
        <v>8</v>
      </c>
      <c r="D40" s="4">
        <v>900</v>
      </c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1" sqref="A1:D1"/>
    </sheetView>
  </sheetViews>
  <sheetFormatPr defaultColWidth="8.72727272727273" defaultRowHeight="14" outlineLevelCol="3"/>
  <cols>
    <col min="1" max="1" width="45.3636363636364" customWidth="1"/>
    <col min="2" max="2" width="32" customWidth="1"/>
    <col min="3" max="3" width="16" customWidth="1"/>
    <col min="4" max="4" width="19.0909090909091" customWidth="1"/>
  </cols>
  <sheetData>
    <row r="1" ht="21" spans="1:4">
      <c r="A1" s="2" t="s">
        <v>101</v>
      </c>
      <c r="B1" s="2"/>
      <c r="C1" s="2"/>
      <c r="D1" s="2"/>
    </row>
    <row r="2" ht="15" spans="1:4">
      <c r="A2" s="3" t="s">
        <v>45</v>
      </c>
      <c r="B2" s="3" t="s">
        <v>46</v>
      </c>
      <c r="C2" s="3" t="s">
        <v>3</v>
      </c>
      <c r="D2" s="4" t="s">
        <v>5</v>
      </c>
    </row>
    <row r="3" spans="1:4">
      <c r="A3" s="10" t="s">
        <v>102</v>
      </c>
      <c r="B3" s="10" t="s">
        <v>9</v>
      </c>
      <c r="C3" s="10" t="s">
        <v>8</v>
      </c>
      <c r="D3" s="11">
        <v>510</v>
      </c>
    </row>
    <row r="4" spans="1:4">
      <c r="A4" s="10" t="s">
        <v>103</v>
      </c>
      <c r="B4" s="10" t="s">
        <v>9</v>
      </c>
      <c r="C4" s="10" t="s">
        <v>8</v>
      </c>
      <c r="D4" s="11">
        <v>30</v>
      </c>
    </row>
    <row r="5" spans="1:4">
      <c r="A5" s="10" t="s">
        <v>104</v>
      </c>
      <c r="B5" s="10" t="s">
        <v>9</v>
      </c>
      <c r="C5" s="10" t="s">
        <v>8</v>
      </c>
      <c r="D5" s="11">
        <v>575</v>
      </c>
    </row>
    <row r="6" spans="1:4">
      <c r="A6" s="10" t="s">
        <v>105</v>
      </c>
      <c r="B6" s="10" t="s">
        <v>9</v>
      </c>
      <c r="C6" s="10" t="s">
        <v>8</v>
      </c>
      <c r="D6" s="11">
        <v>200</v>
      </c>
    </row>
    <row r="7" spans="1:4">
      <c r="A7" s="10" t="s">
        <v>106</v>
      </c>
      <c r="B7" s="10" t="s">
        <v>52</v>
      </c>
      <c r="C7" s="10" t="s">
        <v>8</v>
      </c>
      <c r="D7" s="11">
        <v>125</v>
      </c>
    </row>
    <row r="8" spans="1:4">
      <c r="A8" s="22" t="s">
        <v>107</v>
      </c>
      <c r="B8" s="10" t="s">
        <v>12</v>
      </c>
      <c r="C8" s="10" t="s">
        <v>8</v>
      </c>
      <c r="D8" s="11">
        <v>10</v>
      </c>
    </row>
    <row r="9" spans="1:4">
      <c r="A9" s="23" t="s">
        <v>108</v>
      </c>
      <c r="B9" s="10" t="s">
        <v>12</v>
      </c>
      <c r="C9" s="10" t="s">
        <v>8</v>
      </c>
      <c r="D9" s="11">
        <v>60</v>
      </c>
    </row>
    <row r="10" spans="1:4">
      <c r="A10" s="23" t="s">
        <v>109</v>
      </c>
      <c r="B10" s="10" t="s">
        <v>12</v>
      </c>
      <c r="C10" s="10" t="s">
        <v>8</v>
      </c>
      <c r="D10" s="11">
        <v>215</v>
      </c>
    </row>
    <row r="11" spans="1:4">
      <c r="A11" s="10" t="s">
        <v>110</v>
      </c>
      <c r="B11" s="10" t="s">
        <v>15</v>
      </c>
      <c r="C11" s="10" t="s">
        <v>8</v>
      </c>
      <c r="D11" s="11">
        <v>50</v>
      </c>
    </row>
    <row r="12" spans="1:4">
      <c r="A12" s="24" t="s">
        <v>111</v>
      </c>
      <c r="B12" s="24" t="s">
        <v>40</v>
      </c>
      <c r="C12" s="24" t="s">
        <v>17</v>
      </c>
      <c r="D12" s="25">
        <v>4</v>
      </c>
    </row>
    <row r="13" spans="1:4">
      <c r="A13" s="24" t="s">
        <v>111</v>
      </c>
      <c r="B13" s="24" t="s">
        <v>36</v>
      </c>
      <c r="C13" s="24" t="s">
        <v>17</v>
      </c>
      <c r="D13" s="25">
        <v>4</v>
      </c>
    </row>
    <row r="14" spans="1:4">
      <c r="A14" s="24" t="s">
        <v>111</v>
      </c>
      <c r="B14" s="24" t="s">
        <v>38</v>
      </c>
      <c r="C14" s="24" t="s">
        <v>17</v>
      </c>
      <c r="D14" s="25">
        <v>4</v>
      </c>
    </row>
    <row r="15" spans="1:4">
      <c r="A15" s="24" t="s">
        <v>111</v>
      </c>
      <c r="B15" s="24" t="s">
        <v>26</v>
      </c>
      <c r="C15" s="24" t="s">
        <v>17</v>
      </c>
      <c r="D15" s="25">
        <v>6</v>
      </c>
    </row>
    <row r="16" spans="1:4">
      <c r="A16" s="24" t="s">
        <v>111</v>
      </c>
      <c r="B16" s="24" t="s">
        <v>25</v>
      </c>
      <c r="C16" s="24" t="s">
        <v>17</v>
      </c>
      <c r="D16" s="25">
        <v>6</v>
      </c>
    </row>
    <row r="17" spans="1:4">
      <c r="A17" s="24" t="s">
        <v>111</v>
      </c>
      <c r="B17" s="24" t="s">
        <v>34</v>
      </c>
      <c r="C17" s="24" t="s">
        <v>17</v>
      </c>
      <c r="D17" s="25">
        <v>4</v>
      </c>
    </row>
    <row r="18" spans="1:4">
      <c r="A18" s="24" t="s">
        <v>111</v>
      </c>
      <c r="B18" s="24" t="s">
        <v>33</v>
      </c>
      <c r="C18" s="24" t="s">
        <v>17</v>
      </c>
      <c r="D18" s="25">
        <v>4</v>
      </c>
    </row>
    <row r="19" spans="1:4">
      <c r="A19" s="24" t="s">
        <v>111</v>
      </c>
      <c r="B19" s="24" t="s">
        <v>39</v>
      </c>
      <c r="C19" s="24" t="s">
        <v>17</v>
      </c>
      <c r="D19" s="25">
        <v>4</v>
      </c>
    </row>
    <row r="20" spans="1:4">
      <c r="A20" s="24" t="s">
        <v>111</v>
      </c>
      <c r="B20" s="24" t="s">
        <v>37</v>
      </c>
      <c r="C20" s="24" t="s">
        <v>17</v>
      </c>
      <c r="D20" s="25">
        <v>4</v>
      </c>
    </row>
    <row r="21" spans="1:4">
      <c r="A21" s="24" t="s">
        <v>111</v>
      </c>
      <c r="B21" s="24" t="s">
        <v>31</v>
      </c>
      <c r="C21" s="24" t="s">
        <v>17</v>
      </c>
      <c r="D21" s="25">
        <v>4</v>
      </c>
    </row>
    <row r="22" spans="1:4">
      <c r="A22" s="24" t="s">
        <v>111</v>
      </c>
      <c r="B22" s="24" t="s">
        <v>24</v>
      </c>
      <c r="C22" s="24" t="s">
        <v>17</v>
      </c>
      <c r="D22" s="25">
        <v>6</v>
      </c>
    </row>
    <row r="23" spans="1:4">
      <c r="A23" s="24" t="s">
        <v>111</v>
      </c>
      <c r="B23" s="24" t="s">
        <v>28</v>
      </c>
      <c r="C23" s="24" t="s">
        <v>17</v>
      </c>
      <c r="D23" s="25">
        <v>6</v>
      </c>
    </row>
    <row r="24" spans="1:4">
      <c r="A24" s="24" t="s">
        <v>111</v>
      </c>
      <c r="B24" s="24" t="s">
        <v>32</v>
      </c>
      <c r="C24" s="24" t="s">
        <v>17</v>
      </c>
      <c r="D24" s="25">
        <v>4</v>
      </c>
    </row>
    <row r="25" spans="1:4">
      <c r="A25" s="24" t="s">
        <v>111</v>
      </c>
      <c r="B25" s="24" t="s">
        <v>30</v>
      </c>
      <c r="C25" s="24" t="s">
        <v>17</v>
      </c>
      <c r="D25" s="25">
        <v>4</v>
      </c>
    </row>
    <row r="26" spans="1:4">
      <c r="A26" s="24" t="s">
        <v>111</v>
      </c>
      <c r="B26" s="24" t="s">
        <v>27</v>
      </c>
      <c r="C26" s="24" t="s">
        <v>17</v>
      </c>
      <c r="D26" s="25">
        <v>6</v>
      </c>
    </row>
    <row r="27" spans="1:4">
      <c r="A27" s="24" t="s">
        <v>111</v>
      </c>
      <c r="B27" s="24" t="s">
        <v>23</v>
      </c>
      <c r="C27" s="24" t="s">
        <v>17</v>
      </c>
      <c r="D27" s="25">
        <v>6</v>
      </c>
    </row>
    <row r="28" spans="1:4">
      <c r="A28" s="24" t="s">
        <v>111</v>
      </c>
      <c r="B28" s="24" t="s">
        <v>29</v>
      </c>
      <c r="C28" s="24" t="s">
        <v>17</v>
      </c>
      <c r="D28" s="25">
        <v>4</v>
      </c>
    </row>
    <row r="29" spans="1:4">
      <c r="A29" s="24" t="s">
        <v>111</v>
      </c>
      <c r="B29" s="24" t="s">
        <v>22</v>
      </c>
      <c r="C29" s="24" t="s">
        <v>17</v>
      </c>
      <c r="D29" s="25">
        <v>6</v>
      </c>
    </row>
    <row r="30" spans="1:4">
      <c r="A30" s="24" t="s">
        <v>111</v>
      </c>
      <c r="B30" s="24" t="s">
        <v>21</v>
      </c>
      <c r="C30" s="24" t="s">
        <v>17</v>
      </c>
      <c r="D30" s="25">
        <v>10</v>
      </c>
    </row>
    <row r="31" spans="1:4">
      <c r="A31" s="24" t="s">
        <v>111</v>
      </c>
      <c r="B31" s="24" t="s">
        <v>35</v>
      </c>
      <c r="C31" s="24" t="s">
        <v>17</v>
      </c>
      <c r="D31" s="25">
        <v>4</v>
      </c>
    </row>
    <row r="32" spans="1:4">
      <c r="A32" s="24" t="s">
        <v>111</v>
      </c>
      <c r="B32" s="24" t="s">
        <v>20</v>
      </c>
      <c r="C32" s="24" t="s">
        <v>17</v>
      </c>
      <c r="D32" s="25">
        <v>10</v>
      </c>
    </row>
    <row r="33" spans="1:4">
      <c r="A33" s="24" t="s">
        <v>112</v>
      </c>
      <c r="B33" s="24" t="s">
        <v>113</v>
      </c>
      <c r="C33" s="24" t="s">
        <v>17</v>
      </c>
      <c r="D33" s="25">
        <v>100</v>
      </c>
    </row>
    <row r="34" spans="1:4">
      <c r="A34" s="10" t="s">
        <v>114</v>
      </c>
      <c r="B34" s="24" t="s">
        <v>113</v>
      </c>
      <c r="C34" s="24" t="s">
        <v>17</v>
      </c>
      <c r="D34" s="11">
        <v>15</v>
      </c>
    </row>
    <row r="35" ht="18" customHeight="1" spans="1:4">
      <c r="A35" s="12" t="s">
        <v>43</v>
      </c>
      <c r="B35" s="13"/>
      <c r="C35" s="14"/>
      <c r="D35" s="11">
        <f>SUM(D3:D34)</f>
        <v>2000</v>
      </c>
    </row>
  </sheetData>
  <mergeCells count="2">
    <mergeCell ref="A1:D1"/>
    <mergeCell ref="A35:C3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1" sqref="A1:D1"/>
    </sheetView>
  </sheetViews>
  <sheetFormatPr defaultColWidth="8.72727272727273" defaultRowHeight="14" outlineLevelRow="5" outlineLevelCol="3"/>
  <cols>
    <col min="1" max="1" width="24.3636363636364" customWidth="1"/>
    <col min="2" max="2" width="28.1818181818182" customWidth="1"/>
    <col min="3" max="3" width="13.6363636363636" customWidth="1"/>
    <col min="4" max="4" width="15.8181818181818" customWidth="1"/>
  </cols>
  <sheetData>
    <row r="1" ht="34" customHeight="1" spans="1:4">
      <c r="A1" s="2" t="s">
        <v>115</v>
      </c>
      <c r="B1" s="2"/>
      <c r="C1" s="2"/>
      <c r="D1" s="2"/>
    </row>
    <row r="2" ht="15" spans="1:4">
      <c r="A2" s="3" t="s">
        <v>45</v>
      </c>
      <c r="B2" s="3" t="s">
        <v>46</v>
      </c>
      <c r="C2" s="3" t="s">
        <v>3</v>
      </c>
      <c r="D2" s="4" t="s">
        <v>5</v>
      </c>
    </row>
    <row r="3" ht="15" spans="1:4">
      <c r="A3" s="3" t="s">
        <v>116</v>
      </c>
      <c r="B3" s="10" t="s">
        <v>9</v>
      </c>
      <c r="C3" s="10" t="s">
        <v>8</v>
      </c>
      <c r="D3" s="11">
        <v>1000</v>
      </c>
    </row>
    <row r="4" ht="15" spans="1:4">
      <c r="A4" s="3" t="s">
        <v>117</v>
      </c>
      <c r="B4" s="10" t="s">
        <v>118</v>
      </c>
      <c r="C4" s="10" t="s">
        <v>8</v>
      </c>
      <c r="D4" s="11">
        <v>10</v>
      </c>
    </row>
    <row r="5" ht="15" spans="1:4">
      <c r="A5" s="3" t="s">
        <v>119</v>
      </c>
      <c r="B5" s="10" t="s">
        <v>31</v>
      </c>
      <c r="C5" s="10" t="s">
        <v>17</v>
      </c>
      <c r="D5" s="11">
        <v>5000</v>
      </c>
    </row>
    <row r="6" ht="15" spans="1:4">
      <c r="A6" s="19" t="s">
        <v>43</v>
      </c>
      <c r="B6" s="20"/>
      <c r="C6" s="21"/>
      <c r="D6" s="11">
        <f>SUM(D3:D5)</f>
        <v>6010</v>
      </c>
    </row>
  </sheetData>
  <mergeCells count="2">
    <mergeCell ref="A1:D1"/>
    <mergeCell ref="A6:C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" sqref="A1:D1"/>
    </sheetView>
  </sheetViews>
  <sheetFormatPr defaultColWidth="8.72727272727273" defaultRowHeight="14" outlineLevelCol="3"/>
  <cols>
    <col min="1" max="1" width="62.1818181818182" style="1" customWidth="1"/>
    <col min="2" max="2" width="41.2727272727273" style="1" customWidth="1"/>
    <col min="3" max="3" width="17.4545454545455" style="1" customWidth="1"/>
    <col min="4" max="4" width="13.7272727272727" style="1" customWidth="1"/>
    <col min="5" max="16384" width="8.72727272727273" style="1"/>
  </cols>
  <sheetData>
    <row r="1" ht="39" customHeight="1" spans="1:4">
      <c r="A1" s="2" t="s">
        <v>120</v>
      </c>
      <c r="B1" s="2"/>
      <c r="C1" s="2"/>
      <c r="D1" s="2"/>
    </row>
    <row r="2" ht="23" customHeight="1" spans="1:4">
      <c r="A2" s="3" t="s">
        <v>45</v>
      </c>
      <c r="B2" s="3" t="s">
        <v>46</v>
      </c>
      <c r="C2" s="3" t="s">
        <v>3</v>
      </c>
      <c r="D2" s="4" t="s">
        <v>5</v>
      </c>
    </row>
    <row r="3" ht="23" customHeight="1" spans="1:4">
      <c r="A3" s="15" t="s">
        <v>121</v>
      </c>
      <c r="B3" s="15" t="s">
        <v>9</v>
      </c>
      <c r="C3" s="15" t="s">
        <v>8</v>
      </c>
      <c r="D3" s="4">
        <v>3400</v>
      </c>
    </row>
    <row r="4" ht="23" customHeight="1" spans="1:4">
      <c r="A4" s="15" t="s">
        <v>122</v>
      </c>
      <c r="B4" s="15" t="s">
        <v>9</v>
      </c>
      <c r="C4" s="15" t="s">
        <v>8</v>
      </c>
      <c r="D4" s="4">
        <v>50</v>
      </c>
    </row>
    <row r="5" ht="23" customHeight="1" spans="1:4">
      <c r="A5" s="15" t="s">
        <v>123</v>
      </c>
      <c r="B5" s="15" t="s">
        <v>83</v>
      </c>
      <c r="C5" s="15" t="s">
        <v>8</v>
      </c>
      <c r="D5" s="4">
        <v>300</v>
      </c>
    </row>
    <row r="6" ht="23" customHeight="1" spans="1:4">
      <c r="A6" s="15" t="s">
        <v>124</v>
      </c>
      <c r="B6" s="15" t="s">
        <v>83</v>
      </c>
      <c r="C6" s="15" t="s">
        <v>8</v>
      </c>
      <c r="D6" s="4">
        <v>112.3</v>
      </c>
    </row>
    <row r="7" ht="23" customHeight="1" spans="1:4">
      <c r="A7" s="15" t="s">
        <v>125</v>
      </c>
      <c r="B7" s="15" t="s">
        <v>83</v>
      </c>
      <c r="C7" s="15" t="s">
        <v>8</v>
      </c>
      <c r="D7" s="4">
        <v>300</v>
      </c>
    </row>
    <row r="8" ht="23" customHeight="1" spans="1:4">
      <c r="A8" s="15" t="s">
        <v>126</v>
      </c>
      <c r="B8" s="15" t="s">
        <v>70</v>
      </c>
      <c r="C8" s="15" t="s">
        <v>8</v>
      </c>
      <c r="D8" s="4">
        <v>240.7</v>
      </c>
    </row>
    <row r="9" ht="23" customHeight="1" spans="1:4">
      <c r="A9" s="15" t="s">
        <v>127</v>
      </c>
      <c r="B9" s="15" t="s">
        <v>70</v>
      </c>
      <c r="C9" s="15" t="s">
        <v>8</v>
      </c>
      <c r="D9" s="4">
        <v>75</v>
      </c>
    </row>
    <row r="10" ht="23" customHeight="1" spans="1:4">
      <c r="A10" s="15" t="s">
        <v>128</v>
      </c>
      <c r="B10" s="15" t="s">
        <v>70</v>
      </c>
      <c r="C10" s="15" t="s">
        <v>8</v>
      </c>
      <c r="D10" s="4">
        <v>725</v>
      </c>
    </row>
    <row r="11" ht="23" customHeight="1" spans="1:4">
      <c r="A11" s="15" t="s">
        <v>129</v>
      </c>
      <c r="B11" s="15" t="s">
        <v>88</v>
      </c>
      <c r="C11" s="15" t="s">
        <v>8</v>
      </c>
      <c r="D11" s="4">
        <v>92</v>
      </c>
    </row>
    <row r="12" ht="23" customHeight="1" spans="1:4">
      <c r="A12" s="15" t="s">
        <v>130</v>
      </c>
      <c r="B12" s="15" t="s">
        <v>87</v>
      </c>
      <c r="C12" s="15" t="s">
        <v>8</v>
      </c>
      <c r="D12" s="4">
        <v>400</v>
      </c>
    </row>
    <row r="13" ht="23" customHeight="1" spans="1:4">
      <c r="A13" s="15" t="s">
        <v>131</v>
      </c>
      <c r="B13" s="15" t="s">
        <v>87</v>
      </c>
      <c r="C13" s="15" t="s">
        <v>8</v>
      </c>
      <c r="D13" s="4">
        <v>140</v>
      </c>
    </row>
    <row r="14" ht="23" customHeight="1" spans="1:4">
      <c r="A14" s="15" t="s">
        <v>132</v>
      </c>
      <c r="B14" s="15" t="s">
        <v>76</v>
      </c>
      <c r="C14" s="15" t="s">
        <v>8</v>
      </c>
      <c r="D14" s="4">
        <v>350</v>
      </c>
    </row>
    <row r="15" ht="23" customHeight="1" spans="1:4">
      <c r="A15" s="15" t="s">
        <v>133</v>
      </c>
      <c r="B15" s="15" t="s">
        <v>76</v>
      </c>
      <c r="C15" s="15" t="s">
        <v>8</v>
      </c>
      <c r="D15" s="4">
        <v>136</v>
      </c>
    </row>
    <row r="16" ht="23" customHeight="1" spans="1:4">
      <c r="A16" s="15" t="s">
        <v>134</v>
      </c>
      <c r="B16" s="15" t="s">
        <v>76</v>
      </c>
      <c r="C16" s="15" t="s">
        <v>8</v>
      </c>
      <c r="D16" s="4">
        <v>240</v>
      </c>
    </row>
    <row r="17" ht="23" customHeight="1" spans="1:4">
      <c r="A17" s="15" t="s">
        <v>135</v>
      </c>
      <c r="B17" s="15" t="s">
        <v>76</v>
      </c>
      <c r="C17" s="15" t="s">
        <v>8</v>
      </c>
      <c r="D17" s="4">
        <f>630+600</f>
        <v>1230</v>
      </c>
    </row>
    <row r="18" ht="23" customHeight="1" spans="1:4">
      <c r="A18" s="15" t="s">
        <v>136</v>
      </c>
      <c r="B18" s="15" t="s">
        <v>76</v>
      </c>
      <c r="C18" s="15" t="s">
        <v>8</v>
      </c>
      <c r="D18" s="4">
        <f>223+157</f>
        <v>380</v>
      </c>
    </row>
    <row r="19" ht="23" customHeight="1" spans="1:4">
      <c r="A19" s="15" t="s">
        <v>137</v>
      </c>
      <c r="B19" s="15" t="s">
        <v>76</v>
      </c>
      <c r="C19" s="15" t="s">
        <v>8</v>
      </c>
      <c r="D19" s="4">
        <v>80</v>
      </c>
    </row>
    <row r="20" ht="23" customHeight="1" spans="1:4">
      <c r="A20" s="15" t="s">
        <v>138</v>
      </c>
      <c r="B20" s="15" t="s">
        <v>91</v>
      </c>
      <c r="C20" s="15" t="s">
        <v>8</v>
      </c>
      <c r="D20" s="4">
        <v>315</v>
      </c>
    </row>
    <row r="21" ht="23" customHeight="1" spans="1:4">
      <c r="A21" s="15" t="s">
        <v>139</v>
      </c>
      <c r="B21" s="15" t="s">
        <v>39</v>
      </c>
      <c r="C21" s="15" t="s">
        <v>17</v>
      </c>
      <c r="D21" s="4">
        <v>100</v>
      </c>
    </row>
    <row r="22" ht="23" customHeight="1" spans="1:4">
      <c r="A22" s="16" t="s">
        <v>43</v>
      </c>
      <c r="B22" s="17"/>
      <c r="C22" s="18"/>
      <c r="D22" s="4">
        <f>SUM(D3:D21)</f>
        <v>8666</v>
      </c>
    </row>
  </sheetData>
  <mergeCells count="2">
    <mergeCell ref="A1:D1"/>
    <mergeCell ref="A22:B2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C7" sqref="C7"/>
    </sheetView>
  </sheetViews>
  <sheetFormatPr defaultColWidth="8.72727272727273" defaultRowHeight="14" outlineLevelCol="3"/>
  <cols>
    <col min="1" max="1" width="57.6363636363636" customWidth="1"/>
    <col min="2" max="2" width="33.6363636363636" customWidth="1"/>
    <col min="3" max="3" width="23.3636363636364" customWidth="1"/>
    <col min="4" max="4" width="16.8181818181818" customWidth="1"/>
  </cols>
  <sheetData>
    <row r="1" ht="26" customHeight="1" spans="1:4">
      <c r="A1" s="2" t="s">
        <v>140</v>
      </c>
      <c r="B1" s="2"/>
      <c r="C1" s="2"/>
      <c r="D1" s="2"/>
    </row>
    <row r="2" ht="21" customHeight="1" spans="1:4">
      <c r="A2" s="3" t="s">
        <v>45</v>
      </c>
      <c r="B2" s="3" t="s">
        <v>46</v>
      </c>
      <c r="C2" s="3" t="s">
        <v>3</v>
      </c>
      <c r="D2" s="4" t="s">
        <v>5</v>
      </c>
    </row>
    <row r="3" s="1" customFormat="1" ht="33" customHeight="1" spans="1:4">
      <c r="A3" s="5" t="s">
        <v>141</v>
      </c>
      <c r="B3" s="5" t="s">
        <v>12</v>
      </c>
      <c r="C3" s="5" t="s">
        <v>8</v>
      </c>
      <c r="D3" s="4">
        <v>750.8</v>
      </c>
    </row>
    <row r="4" s="1" customFormat="1" ht="22" customHeight="1" spans="1:4">
      <c r="A4" s="5" t="s">
        <v>141</v>
      </c>
      <c r="B4" s="6" t="s">
        <v>14</v>
      </c>
      <c r="C4" s="5" t="s">
        <v>8</v>
      </c>
      <c r="D4" s="4">
        <v>20</v>
      </c>
    </row>
    <row r="5" s="1" customFormat="1" ht="22" customHeight="1" spans="1:4">
      <c r="A5" s="5" t="s">
        <v>141</v>
      </c>
      <c r="B5" s="6" t="s">
        <v>20</v>
      </c>
      <c r="C5" s="5" t="s">
        <v>17</v>
      </c>
      <c r="D5" s="4">
        <v>20</v>
      </c>
    </row>
    <row r="6" s="1" customFormat="1" ht="22" customHeight="1" spans="1:4">
      <c r="A6" s="5" t="s">
        <v>141</v>
      </c>
      <c r="B6" s="6" t="s">
        <v>142</v>
      </c>
      <c r="C6" s="5" t="s">
        <v>17</v>
      </c>
      <c r="D6" s="4">
        <v>25</v>
      </c>
    </row>
    <row r="7" s="1" customFormat="1" ht="22" customHeight="1" spans="1:4">
      <c r="A7" s="5" t="s">
        <v>141</v>
      </c>
      <c r="B7" s="6" t="s">
        <v>143</v>
      </c>
      <c r="C7" s="5" t="s">
        <v>17</v>
      </c>
      <c r="D7" s="4">
        <v>30</v>
      </c>
    </row>
    <row r="8" s="1" customFormat="1" ht="22" customHeight="1" spans="1:4">
      <c r="A8" s="5" t="s">
        <v>141</v>
      </c>
      <c r="B8" s="6" t="s">
        <v>24</v>
      </c>
      <c r="C8" s="5" t="s">
        <v>17</v>
      </c>
      <c r="D8" s="4">
        <v>20</v>
      </c>
    </row>
    <row r="9" s="1" customFormat="1" ht="22" customHeight="1" spans="1:4">
      <c r="A9" s="5" t="s">
        <v>141</v>
      </c>
      <c r="B9" s="6" t="s">
        <v>28</v>
      </c>
      <c r="C9" s="5" t="s">
        <v>17</v>
      </c>
      <c r="D9" s="4">
        <v>20</v>
      </c>
    </row>
    <row r="10" s="1" customFormat="1" ht="22" customHeight="1" spans="1:4">
      <c r="A10" s="5" t="s">
        <v>144</v>
      </c>
      <c r="B10" s="5" t="s">
        <v>12</v>
      </c>
      <c r="C10" s="5" t="s">
        <v>8</v>
      </c>
      <c r="D10" s="4">
        <v>674.2</v>
      </c>
    </row>
    <row r="11" s="1" customFormat="1" ht="22" customHeight="1" spans="1:4">
      <c r="A11" s="5" t="s">
        <v>144</v>
      </c>
      <c r="B11" s="7" t="s">
        <v>70</v>
      </c>
      <c r="C11" s="5" t="s">
        <v>8</v>
      </c>
      <c r="D11" s="4">
        <v>170</v>
      </c>
    </row>
    <row r="12" s="1" customFormat="1" ht="22" customHeight="1" spans="1:4">
      <c r="A12" s="5" t="s">
        <v>144</v>
      </c>
      <c r="B12" s="7" t="s">
        <v>97</v>
      </c>
      <c r="C12" s="5" t="s">
        <v>8</v>
      </c>
      <c r="D12" s="4">
        <v>60</v>
      </c>
    </row>
    <row r="13" s="1" customFormat="1" ht="22" customHeight="1" spans="1:4">
      <c r="A13" s="5" t="s">
        <v>144</v>
      </c>
      <c r="B13" s="8" t="s">
        <v>28</v>
      </c>
      <c r="C13" s="5" t="s">
        <v>17</v>
      </c>
      <c r="D13" s="4">
        <v>360</v>
      </c>
    </row>
    <row r="14" s="1" customFormat="1" ht="22" customHeight="1" spans="1:4">
      <c r="A14" s="5" t="s">
        <v>144</v>
      </c>
      <c r="B14" s="7" t="s">
        <v>27</v>
      </c>
      <c r="C14" s="5" t="s">
        <v>17</v>
      </c>
      <c r="D14" s="4">
        <v>340</v>
      </c>
    </row>
    <row r="15" s="1" customFormat="1" ht="22" customHeight="1" spans="1:4">
      <c r="A15" s="5" t="s">
        <v>144</v>
      </c>
      <c r="B15" s="7" t="s">
        <v>83</v>
      </c>
      <c r="C15" s="5" t="s">
        <v>8</v>
      </c>
      <c r="D15" s="4">
        <v>50</v>
      </c>
    </row>
    <row r="16" s="1" customFormat="1" ht="22" customHeight="1" spans="1:4">
      <c r="A16" s="5" t="s">
        <v>144</v>
      </c>
      <c r="B16" s="7" t="s">
        <v>18</v>
      </c>
      <c r="C16" s="5" t="s">
        <v>17</v>
      </c>
      <c r="D16" s="9">
        <v>60</v>
      </c>
    </row>
    <row r="17" ht="21" customHeight="1" spans="1:4">
      <c r="A17" s="10" t="s">
        <v>145</v>
      </c>
      <c r="B17" s="7" t="s">
        <v>76</v>
      </c>
      <c r="C17" s="10" t="s">
        <v>8</v>
      </c>
      <c r="D17" s="11">
        <v>75</v>
      </c>
    </row>
    <row r="18" ht="21" customHeight="1" spans="1:4">
      <c r="A18" s="10" t="s">
        <v>146</v>
      </c>
      <c r="B18" s="7" t="s">
        <v>83</v>
      </c>
      <c r="C18" s="10" t="s">
        <v>8</v>
      </c>
      <c r="D18" s="11">
        <v>300</v>
      </c>
    </row>
    <row r="19" ht="21" customHeight="1" spans="1:4">
      <c r="A19" s="10" t="s">
        <v>147</v>
      </c>
      <c r="B19" s="7" t="s">
        <v>83</v>
      </c>
      <c r="C19" s="10" t="s">
        <v>8</v>
      </c>
      <c r="D19" s="11">
        <v>10</v>
      </c>
    </row>
    <row r="20" ht="21" customHeight="1" spans="1:4">
      <c r="A20" s="10" t="s">
        <v>148</v>
      </c>
      <c r="B20" s="7" t="s">
        <v>83</v>
      </c>
      <c r="C20" s="10" t="s">
        <v>8</v>
      </c>
      <c r="D20" s="11">
        <v>300</v>
      </c>
    </row>
    <row r="21" ht="21" customHeight="1" spans="1:4">
      <c r="A21" s="10" t="s">
        <v>149</v>
      </c>
      <c r="B21" s="7" t="s">
        <v>70</v>
      </c>
      <c r="C21" s="10" t="s">
        <v>8</v>
      </c>
      <c r="D21" s="11">
        <v>230</v>
      </c>
    </row>
    <row r="22" ht="21" customHeight="1" spans="1:4">
      <c r="A22" s="10" t="s">
        <v>150</v>
      </c>
      <c r="B22" s="7" t="s">
        <v>70</v>
      </c>
      <c r="C22" s="10" t="s">
        <v>8</v>
      </c>
      <c r="D22" s="11">
        <v>250</v>
      </c>
    </row>
    <row r="23" ht="21" customHeight="1" spans="1:4">
      <c r="A23" s="10" t="s">
        <v>151</v>
      </c>
      <c r="B23" s="7" t="s">
        <v>70</v>
      </c>
      <c r="C23" s="10" t="s">
        <v>8</v>
      </c>
      <c r="D23" s="11">
        <v>205</v>
      </c>
    </row>
    <row r="24" ht="21" customHeight="1" spans="1:4">
      <c r="A24" s="10" t="s">
        <v>152</v>
      </c>
      <c r="B24" s="7" t="s">
        <v>91</v>
      </c>
      <c r="C24" s="10" t="s">
        <v>8</v>
      </c>
      <c r="D24" s="11">
        <v>300</v>
      </c>
    </row>
    <row r="25" ht="21" customHeight="1" spans="1:4">
      <c r="A25" s="10" t="s">
        <v>153</v>
      </c>
      <c r="B25" s="7" t="s">
        <v>14</v>
      </c>
      <c r="C25" s="10" t="s">
        <v>8</v>
      </c>
      <c r="D25" s="11">
        <v>595</v>
      </c>
    </row>
    <row r="26" ht="21" customHeight="1" spans="1:4">
      <c r="A26" s="10" t="s">
        <v>154</v>
      </c>
      <c r="B26" s="7" t="s">
        <v>15</v>
      </c>
      <c r="C26" s="10" t="s">
        <v>8</v>
      </c>
      <c r="D26" s="11">
        <v>100</v>
      </c>
    </row>
    <row r="27" ht="21" customHeight="1" spans="1:4">
      <c r="A27" s="10" t="s">
        <v>155</v>
      </c>
      <c r="B27" s="7" t="s">
        <v>12</v>
      </c>
      <c r="C27" s="10" t="s">
        <v>8</v>
      </c>
      <c r="D27" s="11">
        <v>1000</v>
      </c>
    </row>
    <row r="28" ht="21" customHeight="1" spans="1:4">
      <c r="A28" s="10" t="s">
        <v>156</v>
      </c>
      <c r="B28" s="7" t="s">
        <v>9</v>
      </c>
      <c r="C28" s="10" t="s">
        <v>8</v>
      </c>
      <c r="D28" s="11">
        <v>200</v>
      </c>
    </row>
    <row r="29" ht="21" customHeight="1" spans="1:4">
      <c r="A29" s="10" t="s">
        <v>155</v>
      </c>
      <c r="B29" s="7" t="s">
        <v>9</v>
      </c>
      <c r="C29" s="10" t="s">
        <v>8</v>
      </c>
      <c r="D29" s="11">
        <v>1235</v>
      </c>
    </row>
    <row r="30" ht="26" customHeight="1" spans="1:4">
      <c r="A30" s="12" t="s">
        <v>43</v>
      </c>
      <c r="B30" s="13"/>
      <c r="C30" s="14"/>
      <c r="D30" s="11">
        <f>SUM(D3:D29)</f>
        <v>7400</v>
      </c>
    </row>
  </sheetData>
  <mergeCells count="2">
    <mergeCell ref="A1:D1"/>
    <mergeCell ref="A30:C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公共体育场地设施</vt:lpstr>
      <vt:lpstr>全民健身活动与服务</vt:lpstr>
      <vt:lpstr>体育后备人才培养</vt:lpstr>
      <vt:lpstr>备战重大体育赛事</vt:lpstr>
      <vt:lpstr>体育工作专项</vt:lpstr>
      <vt:lpstr>足球改革工作经费</vt:lpstr>
      <vt:lpstr>运动队保障</vt:lpstr>
      <vt:lpstr>资助承办竞技类体育赛事（含十五运）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86183</cp:lastModifiedBy>
  <dcterms:created xsi:type="dcterms:W3CDTF">2022-10-22T15:01:00Z</dcterms:created>
  <dcterms:modified xsi:type="dcterms:W3CDTF">2022-11-23T08:05:14Z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</Properties>
</file>